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tabRatio="321" activeTab="0"/>
  </bookViews>
  <sheets>
    <sheet name="1" sheetId="1" r:id="rId1"/>
  </sheets>
  <definedNames>
    <definedName name="_xlnm._FilterDatabase" localSheetId="0" hidden="1">'1'!$AB$1:$AD$58</definedName>
    <definedName name="aluno">'1'!$F$9</definedName>
    <definedName name="_xlnm.Print_Area" localSheetId="0">'1'!$A$1:$X$53</definedName>
    <definedName name="curso">'1'!$F$10</definedName>
    <definedName name="despacho">'1'!#REF!</definedName>
    <definedName name="ifes">'1'!$F$12</definedName>
    <definedName name="matricula">'1'!$F$11</definedName>
    <definedName name="não">'1'!$C$51</definedName>
    <definedName name="sim">'1'!$C$50</definedName>
  </definedNames>
  <calcPr fullCalcOnLoad="1"/>
</workbook>
</file>

<file path=xl/sharedStrings.xml><?xml version="1.0" encoding="utf-8"?>
<sst xmlns="http://schemas.openxmlformats.org/spreadsheetml/2006/main" count="334" uniqueCount="212">
  <si>
    <t>UNIVERSIDADE FEDERAL DE OURO PRETO</t>
  </si>
  <si>
    <t>PRÓ-REITORIA DE GRADUAÇÃO</t>
  </si>
  <si>
    <t>Nome</t>
  </si>
  <si>
    <t>Código</t>
  </si>
  <si>
    <t>Matrícula</t>
  </si>
  <si>
    <t>Curso</t>
  </si>
  <si>
    <t>Descrição</t>
  </si>
  <si>
    <t xml:space="preserve">COMPONENTES CURRICULARES </t>
  </si>
  <si>
    <t>Ano/Sem</t>
  </si>
  <si>
    <t>EQUIVALENTES NA UFOP</t>
  </si>
  <si>
    <t>A CURSAR NA IFES RECEPTORA</t>
  </si>
  <si>
    <t>PROGRAMA DE MOBILIDADE ACADÊMICA - CONVÊNIO ANDIFES</t>
  </si>
  <si>
    <t>UNIVERSIDADE FEDERAL DE MINAS GERAIS</t>
  </si>
  <si>
    <t>Cursos</t>
  </si>
  <si>
    <t>IFES</t>
  </si>
  <si>
    <t>UF</t>
  </si>
  <si>
    <t>CEFET-MG</t>
  </si>
  <si>
    <t>CEFET-RJ</t>
  </si>
  <si>
    <t>FURG</t>
  </si>
  <si>
    <t>IFMA</t>
  </si>
  <si>
    <t>UFABC</t>
  </si>
  <si>
    <t>UFAC</t>
  </si>
  <si>
    <t>UFAL</t>
  </si>
  <si>
    <t>UFAM</t>
  </si>
  <si>
    <t>UFBA</t>
  </si>
  <si>
    <t>UFC</t>
  </si>
  <si>
    <t>UFCG</t>
  </si>
  <si>
    <t>UFCSPA</t>
  </si>
  <si>
    <t>UFERSA</t>
  </si>
  <si>
    <t>UFES</t>
  </si>
  <si>
    <t>UFF</t>
  </si>
  <si>
    <t>UFG</t>
  </si>
  <si>
    <t>UFGD</t>
  </si>
  <si>
    <t>UFJF</t>
  </si>
  <si>
    <t>UFLA</t>
  </si>
  <si>
    <t>UFMA</t>
  </si>
  <si>
    <t>UFMG</t>
  </si>
  <si>
    <t>UFMS</t>
  </si>
  <si>
    <t>UFMT</t>
  </si>
  <si>
    <t>UFOP</t>
  </si>
  <si>
    <t>UFPA</t>
  </si>
  <si>
    <t>UFPB</t>
  </si>
  <si>
    <t>UFPE</t>
  </si>
  <si>
    <t>UFPel</t>
  </si>
  <si>
    <t>UFPI</t>
  </si>
  <si>
    <t>UFPR</t>
  </si>
  <si>
    <t>UFRA</t>
  </si>
  <si>
    <t>UFRB</t>
  </si>
  <si>
    <t>UFRGS</t>
  </si>
  <si>
    <t>UFRJ</t>
  </si>
  <si>
    <t>UFRN</t>
  </si>
  <si>
    <t>UFRPE</t>
  </si>
  <si>
    <t>UFRR</t>
  </si>
  <si>
    <t>UFRRJ</t>
  </si>
  <si>
    <t>UFS</t>
  </si>
  <si>
    <t>UFSC</t>
  </si>
  <si>
    <t>UFSCar</t>
  </si>
  <si>
    <t>UFSJ</t>
  </si>
  <si>
    <t>UFSM</t>
  </si>
  <si>
    <t>UFT</t>
  </si>
  <si>
    <t>UFTM</t>
  </si>
  <si>
    <t>UFU</t>
  </si>
  <si>
    <t>UFV</t>
  </si>
  <si>
    <t>UFVJM</t>
  </si>
  <si>
    <t>UnB</t>
  </si>
  <si>
    <t>UNIFAL</t>
  </si>
  <si>
    <t>UNIFAP</t>
  </si>
  <si>
    <t>UNIFEI</t>
  </si>
  <si>
    <t>UNIFESP</t>
  </si>
  <si>
    <t>UNIR</t>
  </si>
  <si>
    <t>UNIRIO</t>
  </si>
  <si>
    <t>UNIVASF</t>
  </si>
  <si>
    <t>UTFPR</t>
  </si>
  <si>
    <t>UNIVERSIDADE FEDERAL RURAL DO SEMI-ÁRIDO</t>
  </si>
  <si>
    <t>RJ</t>
  </si>
  <si>
    <t>MG</t>
  </si>
  <si>
    <t>RS</t>
  </si>
  <si>
    <t>MA</t>
  </si>
  <si>
    <t>SP</t>
  </si>
  <si>
    <t>AC</t>
  </si>
  <si>
    <t>AL</t>
  </si>
  <si>
    <t>AM</t>
  </si>
  <si>
    <t>BA</t>
  </si>
  <si>
    <t>CE</t>
  </si>
  <si>
    <t>PB</t>
  </si>
  <si>
    <t>RN</t>
  </si>
  <si>
    <t>ES</t>
  </si>
  <si>
    <t>GO</t>
  </si>
  <si>
    <t>MS</t>
  </si>
  <si>
    <t>MT</t>
  </si>
  <si>
    <t>PA</t>
  </si>
  <si>
    <t>PE</t>
  </si>
  <si>
    <t>PI</t>
  </si>
  <si>
    <t>PR</t>
  </si>
  <si>
    <t>RR</t>
  </si>
  <si>
    <t>SE</t>
  </si>
  <si>
    <t>SC</t>
  </si>
  <si>
    <t>TO</t>
  </si>
  <si>
    <t>DF</t>
  </si>
  <si>
    <t>AP</t>
  </si>
  <si>
    <t>RO</t>
  </si>
  <si>
    <t>CENTRO FEDERAL DE EDUCAÇÃO TECNOLÓGICA DO RIO DE JANEIRO</t>
  </si>
  <si>
    <t xml:space="preserve">CENTRO FEDERAL DE EDUCAÇÃO TECNOLÓGICA DE MINAS GERAIS </t>
  </si>
  <si>
    <t>UNIVERSIDADE FEDERAL DO RIO GRANDE</t>
  </si>
  <si>
    <t xml:space="preserve">INSTITUTO FEDERAL DE EDUCAÇÃO, CIÊNCIA E TECNOLOGIA DO MARANHÃO </t>
  </si>
  <si>
    <t>UNIVERSIDADE FEDERAL DO ABC</t>
  </si>
  <si>
    <t>UNIVERSIDADE FEDERAL DO ACRE</t>
  </si>
  <si>
    <t>UNIVERSIDADE FEDERAL DE ALAGOAS</t>
  </si>
  <si>
    <t>UNIVERSIDADE FEDERAL DO AMAZONAS</t>
  </si>
  <si>
    <t>UNIVERSIDADE FEDERAL DA BAHIA</t>
  </si>
  <si>
    <t>UNIVERSIDADE FEDERAL DA CEARÁ</t>
  </si>
  <si>
    <t>UNIVERSIDADE FEDERAL DE CAMPINA GRANDE</t>
  </si>
  <si>
    <t>UNIVERSIDADE FEDERAL DE CIÊNCIAS DA SAÚDE DE PORTO ALEGRE</t>
  </si>
  <si>
    <t>UNIVERSIDADE FEDERAL DO ESPÍRITO SANTO</t>
  </si>
  <si>
    <t>UNIVERSIDADE FEDERAL FLUMINENSE</t>
  </si>
  <si>
    <t>UNIVERSIDADE FEDERAL DE GOIÁS</t>
  </si>
  <si>
    <t>UNIVERSIDADE FEDERAL DA GRANDE DOURADOS</t>
  </si>
  <si>
    <t>UNIVERSIDADE FEDERAL DE JUIZ DE FORA</t>
  </si>
  <si>
    <t>UNIVERSIDADE FEDERAL DE LAVRAS</t>
  </si>
  <si>
    <t>UNIVERSIDADE FEDERAL DO MARANHÃO</t>
  </si>
  <si>
    <t>UNIVERSIDADE FEDERAL DE MATO GROSSO DO SUL</t>
  </si>
  <si>
    <t>UNIVERSIDADE FEDERAL DE MATO GROSSO</t>
  </si>
  <si>
    <t>UNIVERSIDADE FEDERAL DO PARÁ</t>
  </si>
  <si>
    <t>UNIVERSIDADE FEDERAL DA PARAÍBA</t>
  </si>
  <si>
    <t>UNIVERSIDADE FEDERAL DE PERNAMBUCO</t>
  </si>
  <si>
    <t>UNIVERSIDADE FEDERAL DE PELOTAS</t>
  </si>
  <si>
    <t>UNIVERSIDADE FEDERAL DO PIAUÍ</t>
  </si>
  <si>
    <t>UNIVERSIDADE FEDERAL DO PARANÁ</t>
  </si>
  <si>
    <t>UNIVERSIDADE FEDERAL RURAL DA AMAZÔNIA</t>
  </si>
  <si>
    <t>UNIVERSIDADE FEDERAL DO RECÔNCAVO DA BAHIA</t>
  </si>
  <si>
    <t>UNIVERSIDADE FEDERAL DO RIO GRANDE DO SUL</t>
  </si>
  <si>
    <t>UNIVERSIDADE FEDERAL DO RIO DE JANEIRO</t>
  </si>
  <si>
    <t>UNIVERSIDADE FEDERAL DO RIO GRANDE DO NORTE</t>
  </si>
  <si>
    <t>UNIVERSIDADE FEDERAL RURAL DE PERNAMBUCO</t>
  </si>
  <si>
    <t>UNIVERSIDADE FEDERAL DE RORAIMA</t>
  </si>
  <si>
    <t>UNIVERSIDADE FEDERAL RURAL DO RIO DE JANEIRO</t>
  </si>
  <si>
    <t>UNIVERSIDADE FEDERAL DE SERGIPE</t>
  </si>
  <si>
    <t>UNIVERSIDADE FEDERAL DE SANTA CATARINA</t>
  </si>
  <si>
    <t>UNIVERSIDADE FEDERAL DE SÃO CARLOS</t>
  </si>
  <si>
    <t>UNIVERSIDADE FEDERAL DE SÃO JOÃO DEL REI</t>
  </si>
  <si>
    <t>UNIVERSIDADE FEDERAL DE SANTA MARIA</t>
  </si>
  <si>
    <t>UNIVERSIDADE FEDERAL DO TOCANTINS</t>
  </si>
  <si>
    <t>UNIVERSIDADE FEDERAL DO TRIÂNGULO MINEIRO</t>
  </si>
  <si>
    <t>UNIVERSIDADE FEDERAL DE UBERLÂNDIA</t>
  </si>
  <si>
    <t>UNIVERSIDADE FEDERAL DE VIÇOSA</t>
  </si>
  <si>
    <t>UNIVERSIDADE FEDERAL DOS VALES DO JEQUITINHONHA E MUCURI</t>
  </si>
  <si>
    <t>UNIVERSIDADE DE BRASÍLIA</t>
  </si>
  <si>
    <t>UNIVERSIDADE FEDERAL DE ALFENAS</t>
  </si>
  <si>
    <t>UNIVERSIDADE FEDERAL DO AMAPÁ</t>
  </si>
  <si>
    <t>UNIVERSIDADE FEDERAL DE ITAJUBÁ</t>
  </si>
  <si>
    <t>UNIVERSIDADE FEDERAL DE SÃO PAULO</t>
  </si>
  <si>
    <t>UNIVERSIDADE FEDERAL DE RONDÔNIA</t>
  </si>
  <si>
    <t>UNIVERSIDADE FEDERAL DO ESTADO DO RIO DE JANEIRO</t>
  </si>
  <si>
    <t>UNIVERSIDADE FEDERAL DO VALE DO SÃO FRANCISCO</t>
  </si>
  <si>
    <t>UNIVERSIDADE TECNOLÓGICA FEDERAL DO PARANÁ</t>
  </si>
  <si>
    <t>1. DADOS DO ALUNO</t>
  </si>
  <si>
    <t>Sim</t>
  </si>
  <si>
    <t>Não</t>
  </si>
  <si>
    <t>INSTITUTO FEDERAL DE EDUCAÇÃO, CIÊNCIA E TECNOLOGIA DO MARANHÃO</t>
  </si>
  <si>
    <t xml:space="preserve">Administração </t>
  </si>
  <si>
    <t>Arquitetura e Urbanismo</t>
  </si>
  <si>
    <t xml:space="preserve">Artes Cênicas </t>
  </si>
  <si>
    <t xml:space="preserve">Ciência da Computação </t>
  </si>
  <si>
    <t xml:space="preserve">Ciência e Tecnologia de Alimentos </t>
  </si>
  <si>
    <t xml:space="preserve">Ciências Biológicas </t>
  </si>
  <si>
    <t xml:space="preserve">Ciências Econômicas </t>
  </si>
  <si>
    <t xml:space="preserve">Comunicação Social - Jornalismo </t>
  </si>
  <si>
    <t xml:space="preserve">Direito </t>
  </si>
  <si>
    <t xml:space="preserve">Educação Física </t>
  </si>
  <si>
    <t>Engenharia Ambiental</t>
  </si>
  <si>
    <t>Engenharia Civil</t>
  </si>
  <si>
    <t>Engenharia de Computação</t>
  </si>
  <si>
    <t>Engenharia de Controle e Automação</t>
  </si>
  <si>
    <t xml:space="preserve">Engenharia de Minas </t>
  </si>
  <si>
    <t>Engenharia de Produção (João Monlevade)</t>
  </si>
  <si>
    <t>Engenharia de Produção (Ouro Preto)</t>
  </si>
  <si>
    <t xml:space="preserve">Engenharia Elétrica </t>
  </si>
  <si>
    <t>Engenharia Geológica</t>
  </si>
  <si>
    <t xml:space="preserve">Engenharia Mecânica </t>
  </si>
  <si>
    <t>Engenharia Metalúrgica</t>
  </si>
  <si>
    <t xml:space="preserve">Estatística </t>
  </si>
  <si>
    <t>Farmácia</t>
  </si>
  <si>
    <t xml:space="preserve">Filosofia </t>
  </si>
  <si>
    <t>Física</t>
  </si>
  <si>
    <t>Historia</t>
  </si>
  <si>
    <t>Letras</t>
  </si>
  <si>
    <t>Matemática</t>
  </si>
  <si>
    <t>Medicina</t>
  </si>
  <si>
    <t>Museologia</t>
  </si>
  <si>
    <t>Música - Modalidade Licenciatura</t>
  </si>
  <si>
    <t>Nutrição</t>
  </si>
  <si>
    <t>Pedagogia - Licenciatura</t>
  </si>
  <si>
    <t>Química Industrial</t>
  </si>
  <si>
    <t>Química Licenciatura</t>
  </si>
  <si>
    <t>Serviço Social</t>
  </si>
  <si>
    <t>Sistemas de Informação</t>
  </si>
  <si>
    <t xml:space="preserve">Turismo </t>
  </si>
  <si>
    <t>Nº do processo:</t>
  </si>
  <si>
    <t>ALUNO DA UFOP PARA OUTRA IFES</t>
  </si>
  <si>
    <t>ALTERAÇÃO NO PLANO DE ESTUDOS ORIGINAL</t>
  </si>
  <si>
    <t>INCLUIR</t>
  </si>
  <si>
    <t>EXCLUIR</t>
  </si>
  <si>
    <t>2. ALTERAÇÕES NO PLANO DE ESTUDOS E EQUIVALÊNCIAS APROVADOS PELO COLEGIADO DE CURSO</t>
  </si>
  <si>
    <t>Prolongamento</t>
  </si>
  <si>
    <t>Redução</t>
  </si>
  <si>
    <t>3. ALTERAÇÃO NA DURAÇÃO DO PERÍODO DA MOBILIDADE</t>
  </si>
  <si>
    <t>Assinatura do aluno: __________________________________________________________ Data: ____/____/________</t>
  </si>
  <si>
    <t>Manter o período de afastamento (alteração apenas no plano de estudos)</t>
  </si>
  <si>
    <t>MOB OUT</t>
  </si>
  <si>
    <t>________________________________________________________</t>
  </si>
  <si>
    <t>Data: ___/___/_______</t>
  </si>
  <si>
    <t xml:space="preserve"> semestre(s)</t>
  </si>
</sst>
</file>

<file path=xl/styles.xml><?xml version="1.0" encoding="utf-8"?>
<styleSheet xmlns="http://schemas.openxmlformats.org/spreadsheetml/2006/main">
  <numFmts count="4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$&quot;\ #,##0;\-&quot;R$&quot;\ #,##0"/>
    <numFmt numFmtId="181" formatCode="&quot;R$&quot;\ #,##0;[Red]\-&quot;R$&quot;\ #,##0"/>
    <numFmt numFmtId="182" formatCode="&quot;R$&quot;\ #,##0.00;\-&quot;R$&quot;\ #,##0.00"/>
    <numFmt numFmtId="183" formatCode="&quot;R$&quot;\ #,##0.00;[Red]\-&quot;R$&quot;\ #,##0.00"/>
    <numFmt numFmtId="184" formatCode="_-&quot;R$&quot;\ * #,##0_-;\-&quot;R$&quot;\ * #,##0_-;_-&quot;R$&quot;\ * &quot;-&quot;_-;_-@_-"/>
    <numFmt numFmtId="185" formatCode="_-&quot;R$&quot;\ * #,##0.00_-;\-&quot;R$&quot;\ * #,##0.00_-;_-&quot;R$&quot;\ * &quot;-&quot;??_-;_-@_-"/>
    <numFmt numFmtId="186" formatCode="00000"/>
    <numFmt numFmtId="187" formatCode="m/d/yyyy"/>
    <numFmt numFmtId="188" formatCode="00"/>
    <numFmt numFmtId="189" formatCode="[$-416]dddd\,\ d&quot; de &quot;mmmm&quot; de &quot;yyyy"/>
    <numFmt numFmtId="190" formatCode="&quot;Sim&quot;;&quot;Sim&quot;;&quot;Não&quot;"/>
    <numFmt numFmtId="191" formatCode="&quot;Verdadeiro&quot;;&quot;Verdadeiro&quot;;&quot;Falso&quot;"/>
    <numFmt numFmtId="192" formatCode="&quot;Ativar&quot;;&quot;Ativar&quot;;&quot;Desativar&quot;"/>
    <numFmt numFmtId="193" formatCode="[$€-2]\ #,##0.00_);[Red]\([$€-2]\ #,##0.00\)"/>
    <numFmt numFmtId="194" formatCode="0.0000"/>
    <numFmt numFmtId="195" formatCode="&quot;Ativado&quot;;&quot;Ativado&quot;;&quot;Desativado&quot;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Arial"/>
      <family val="2"/>
    </font>
    <font>
      <b/>
      <sz val="2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8" fontId="0" fillId="0" borderId="0" xfId="0" applyNumberForma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 quotePrefix="1">
      <alignment/>
      <protection/>
    </xf>
    <xf numFmtId="0" fontId="4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vertical="center"/>
      <protection/>
    </xf>
    <xf numFmtId="0" fontId="48" fillId="0" borderId="0" xfId="0" applyFont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49" fillId="0" borderId="10" xfId="0" applyFont="1" applyBorder="1" applyAlignment="1" applyProtection="1">
      <alignment vertical="center"/>
      <protection/>
    </xf>
    <xf numFmtId="0" fontId="49" fillId="0" borderId="10" xfId="0" applyFont="1" applyFill="1" applyBorder="1" applyAlignment="1" applyProtection="1">
      <alignment vertical="center"/>
      <protection/>
    </xf>
    <xf numFmtId="0" fontId="49" fillId="0" borderId="10" xfId="0" applyFont="1" applyFill="1" applyBorder="1" applyAlignment="1" applyProtection="1" quotePrefix="1">
      <alignment vertical="center"/>
      <protection/>
    </xf>
    <xf numFmtId="187" fontId="5" fillId="0" borderId="11" xfId="0" applyNumberFormat="1" applyFont="1" applyFill="1" applyBorder="1" applyAlignment="1" applyProtection="1">
      <alignment vertical="center"/>
      <protection hidden="1"/>
    </xf>
    <xf numFmtId="0" fontId="49" fillId="0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center" textRotation="90"/>
      <protection hidden="1"/>
    </xf>
    <xf numFmtId="0" fontId="49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49" fillId="0" borderId="0" xfId="0" applyFont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49" fillId="0" borderId="0" xfId="0" applyFont="1" applyBorder="1" applyAlignment="1" applyProtection="1">
      <alignment vertical="top" wrapText="1"/>
      <protection/>
    </xf>
    <xf numFmtId="0" fontId="50" fillId="0" borderId="0" xfId="0" applyFont="1" applyAlignment="1">
      <alignment vertical="center"/>
    </xf>
    <xf numFmtId="0" fontId="31" fillId="0" borderId="0" xfId="0" applyFont="1" applyBorder="1" applyAlignment="1" applyProtection="1">
      <alignment/>
      <protection/>
    </xf>
    <xf numFmtId="0" fontId="51" fillId="0" borderId="0" xfId="0" applyFont="1" applyBorder="1" applyAlignment="1" applyProtection="1">
      <alignment vertical="top"/>
      <protection/>
    </xf>
    <xf numFmtId="0" fontId="51" fillId="0" borderId="0" xfId="0" applyFont="1" applyBorder="1" applyAlignment="1" applyProtection="1">
      <alignment vertical="top" wrapText="1"/>
      <protection/>
    </xf>
    <xf numFmtId="0" fontId="48" fillId="0" borderId="0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 horizontal="left" vertical="top" wrapText="1"/>
      <protection/>
    </xf>
    <xf numFmtId="0" fontId="50" fillId="0" borderId="0" xfId="0" applyFont="1" applyBorder="1" applyAlignment="1">
      <alignment vertical="center"/>
    </xf>
    <xf numFmtId="0" fontId="0" fillId="0" borderId="0" xfId="0" applyBorder="1" applyAlignment="1" applyProtection="1">
      <alignment/>
      <protection/>
    </xf>
    <xf numFmtId="0" fontId="48" fillId="0" borderId="12" xfId="0" applyFont="1" applyFill="1" applyBorder="1" applyAlignment="1" applyProtection="1">
      <alignment horizontal="center" vertical="center"/>
      <protection locked="0"/>
    </xf>
    <xf numFmtId="0" fontId="48" fillId="0" borderId="13" xfId="0" applyFont="1" applyFill="1" applyBorder="1" applyAlignment="1" applyProtection="1">
      <alignment horizontal="center" vertical="center"/>
      <protection locked="0"/>
    </xf>
    <xf numFmtId="0" fontId="48" fillId="0" borderId="14" xfId="0" applyFont="1" applyFill="1" applyBorder="1" applyAlignment="1" applyProtection="1">
      <alignment horizontal="center" vertical="center"/>
      <protection locked="0"/>
    </xf>
    <xf numFmtId="0" fontId="48" fillId="0" borderId="15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 applyProtection="1">
      <alignment horizontal="left" indent="1"/>
      <protection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187" fontId="5" fillId="0" borderId="0" xfId="0" applyNumberFormat="1" applyFont="1" applyFill="1" applyBorder="1" applyAlignment="1" applyProtection="1">
      <alignment vertical="center"/>
      <protection hidden="1"/>
    </xf>
    <xf numFmtId="187" fontId="5" fillId="0" borderId="0" xfId="0" applyNumberFormat="1" applyFont="1" applyFill="1" applyBorder="1" applyAlignment="1" applyProtection="1">
      <alignment vertical="center"/>
      <protection hidden="1"/>
    </xf>
    <xf numFmtId="0" fontId="49" fillId="0" borderId="0" xfId="0" applyFont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 locked="0"/>
    </xf>
    <xf numFmtId="188" fontId="0" fillId="0" borderId="0" xfId="0" applyNumberFormat="1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 horizontal="left" vertical="top" wrapText="1"/>
      <protection/>
    </xf>
    <xf numFmtId="186" fontId="1" fillId="0" borderId="16" xfId="0" applyNumberFormat="1" applyFont="1" applyFill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/>
      <protection/>
    </xf>
    <xf numFmtId="187" fontId="52" fillId="0" borderId="0" xfId="0" applyNumberFormat="1" applyFont="1" applyFill="1" applyBorder="1" applyAlignment="1" applyProtection="1">
      <alignment vertical="center"/>
      <protection hidden="1"/>
    </xf>
    <xf numFmtId="0" fontId="5" fillId="0" borderId="12" xfId="0" applyNumberFormat="1" applyFont="1" applyFill="1" applyBorder="1" applyAlignment="1" applyProtection="1">
      <alignment horizontal="center" vertical="center"/>
      <protection hidden="1" locked="0"/>
    </xf>
    <xf numFmtId="0" fontId="48" fillId="33" borderId="17" xfId="0" applyFont="1" applyFill="1" applyBorder="1" applyAlignment="1" applyProtection="1">
      <alignment horizontal="center" vertical="center"/>
      <protection/>
    </xf>
    <xf numFmtId="0" fontId="48" fillId="33" borderId="18" xfId="0" applyFont="1" applyFill="1" applyBorder="1" applyAlignment="1" applyProtection="1">
      <alignment horizontal="center" vertical="center"/>
      <protection/>
    </xf>
    <xf numFmtId="0" fontId="48" fillId="33" borderId="19" xfId="0" applyFont="1" applyFill="1" applyBorder="1" applyAlignment="1" applyProtection="1">
      <alignment horizontal="center" vertical="center"/>
      <protection/>
    </xf>
    <xf numFmtId="0" fontId="53" fillId="0" borderId="20" xfId="0" applyFont="1" applyBorder="1" applyAlignment="1" applyProtection="1">
      <alignment horizontal="center" vertical="center" textRotation="90"/>
      <protection/>
    </xf>
    <xf numFmtId="0" fontId="53" fillId="0" borderId="21" xfId="0" applyFont="1" applyBorder="1" applyAlignment="1" applyProtection="1">
      <alignment horizontal="center" vertical="center" textRotation="90"/>
      <protection/>
    </xf>
    <xf numFmtId="0" fontId="53" fillId="0" borderId="22" xfId="0" applyFont="1" applyBorder="1" applyAlignment="1" applyProtection="1">
      <alignment horizontal="center" vertical="center" textRotation="90"/>
      <protection/>
    </xf>
    <xf numFmtId="0" fontId="53" fillId="0" borderId="11" xfId="0" applyFont="1" applyBorder="1" applyAlignment="1" applyProtection="1">
      <alignment horizontal="center" vertical="center" textRotation="90"/>
      <protection/>
    </xf>
    <xf numFmtId="0" fontId="49" fillId="0" borderId="14" xfId="0" applyFont="1" applyFill="1" applyBorder="1" applyAlignment="1" applyProtection="1">
      <alignment horizontal="left" vertical="center"/>
      <protection locked="0"/>
    </xf>
    <xf numFmtId="0" fontId="49" fillId="0" borderId="16" xfId="0" applyFont="1" applyFill="1" applyBorder="1" applyAlignment="1" applyProtection="1">
      <alignment horizontal="left" vertical="center"/>
      <protection locked="0"/>
    </xf>
    <xf numFmtId="0" fontId="49" fillId="0" borderId="23" xfId="0" applyFont="1" applyFill="1" applyBorder="1" applyAlignment="1" applyProtection="1">
      <alignment horizontal="left" vertical="center"/>
      <protection locked="0"/>
    </xf>
    <xf numFmtId="187" fontId="5" fillId="0" borderId="14" xfId="0" applyNumberFormat="1" applyFont="1" applyFill="1" applyBorder="1" applyAlignment="1" applyProtection="1">
      <alignment horizontal="left" vertical="center"/>
      <protection hidden="1" locked="0"/>
    </xf>
    <xf numFmtId="187" fontId="5" fillId="0" borderId="16" xfId="0" applyNumberFormat="1" applyFont="1" applyFill="1" applyBorder="1" applyAlignment="1" applyProtection="1">
      <alignment horizontal="left" vertical="center"/>
      <protection hidden="1" locked="0"/>
    </xf>
    <xf numFmtId="187" fontId="5" fillId="0" borderId="23" xfId="0" applyNumberFormat="1" applyFont="1" applyFill="1" applyBorder="1" applyAlignment="1" applyProtection="1">
      <alignment horizontal="left" vertical="center"/>
      <protection hidden="1" locked="0"/>
    </xf>
    <xf numFmtId="0" fontId="49" fillId="0" borderId="11" xfId="0" applyFont="1" applyBorder="1" applyAlignment="1" applyProtection="1">
      <alignment horizontal="center" vertical="top"/>
      <protection/>
    </xf>
    <xf numFmtId="0" fontId="49" fillId="0" borderId="10" xfId="0" applyFont="1" applyBorder="1" applyAlignment="1" applyProtection="1">
      <alignment horizontal="center" vertical="top"/>
      <protection/>
    </xf>
    <xf numFmtId="0" fontId="49" fillId="0" borderId="24" xfId="0" applyFont="1" applyBorder="1" applyAlignment="1" applyProtection="1">
      <alignment horizontal="center" vertical="top"/>
      <protection/>
    </xf>
    <xf numFmtId="0" fontId="49" fillId="0" borderId="22" xfId="0" applyFont="1" applyBorder="1" applyAlignment="1" applyProtection="1">
      <alignment horizontal="center"/>
      <protection/>
    </xf>
    <xf numFmtId="0" fontId="49" fillId="0" borderId="0" xfId="0" applyFont="1" applyBorder="1" applyAlignment="1" applyProtection="1">
      <alignment horizontal="center"/>
      <protection/>
    </xf>
    <xf numFmtId="0" fontId="49" fillId="0" borderId="25" xfId="0" applyFont="1" applyBorder="1" applyAlignment="1" applyProtection="1">
      <alignment horizontal="center"/>
      <protection/>
    </xf>
    <xf numFmtId="0" fontId="49" fillId="0" borderId="11" xfId="0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hidden="1" locked="0"/>
    </xf>
    <xf numFmtId="0" fontId="6" fillId="0" borderId="10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horizontal="center" vertical="top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49" fillId="0" borderId="11" xfId="0" applyFont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center" vertical="center"/>
      <protection/>
    </xf>
    <xf numFmtId="1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16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 locked="0"/>
    </xf>
    <xf numFmtId="0" fontId="1" fillId="0" borderId="10" xfId="0" applyFont="1" applyFill="1" applyBorder="1" applyAlignment="1" applyProtection="1">
      <alignment horizontal="right" vertical="center"/>
      <protection hidden="1"/>
    </xf>
    <xf numFmtId="0" fontId="1" fillId="0" borderId="16" xfId="0" applyFont="1" applyFill="1" applyBorder="1" applyAlignment="1" applyProtection="1">
      <alignment horizontal="right" vertical="center"/>
      <protection hidden="1"/>
    </xf>
    <xf numFmtId="0" fontId="0" fillId="0" borderId="16" xfId="0" applyFont="1" applyBorder="1" applyAlignment="1" applyProtection="1">
      <alignment horizontal="left" vertical="center" indent="1"/>
      <protection/>
    </xf>
    <xf numFmtId="186" fontId="1" fillId="0" borderId="16" xfId="0" applyNumberFormat="1" applyFont="1" applyFill="1" applyBorder="1" applyAlignment="1" applyProtection="1">
      <alignment horizontal="left" vertical="center" indent="1"/>
      <protection hidden="1" locked="0"/>
    </xf>
    <xf numFmtId="0" fontId="0" fillId="0" borderId="16" xfId="0" applyFont="1" applyBorder="1" applyAlignment="1" applyProtection="1">
      <alignment horizontal="left" vertical="center" indent="1"/>
      <protection locked="0"/>
    </xf>
    <xf numFmtId="0" fontId="0" fillId="0" borderId="26" xfId="0" applyFont="1" applyFill="1" applyBorder="1" applyAlignment="1" applyProtection="1">
      <alignment horizontal="left" vertical="center" wrapText="1" indent="1"/>
      <protection locked="0"/>
    </xf>
    <xf numFmtId="0" fontId="48" fillId="0" borderId="10" xfId="0" applyFont="1" applyBorder="1" applyAlignment="1" applyProtection="1">
      <alignment horizontal="left" vertical="center" indent="1"/>
      <protection locked="0"/>
    </xf>
    <xf numFmtId="0" fontId="49" fillId="0" borderId="0" xfId="0" applyFont="1" applyBorder="1" applyAlignment="1" applyProtection="1">
      <alignment horizontal="left" vertical="top" wrapText="1"/>
      <protection/>
    </xf>
    <xf numFmtId="0" fontId="54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49" fillId="0" borderId="22" xfId="0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horizontal="center" vertical="top"/>
      <protection/>
    </xf>
    <xf numFmtId="0" fontId="49" fillId="0" borderId="15" xfId="0" applyFont="1" applyFill="1" applyBorder="1" applyAlignment="1" applyProtection="1">
      <alignment horizontal="left" vertical="center"/>
      <protection locked="0"/>
    </xf>
    <xf numFmtId="0" fontId="49" fillId="0" borderId="26" xfId="0" applyFont="1" applyFill="1" applyBorder="1" applyAlignment="1" applyProtection="1">
      <alignment horizontal="left" vertical="center"/>
      <protection locked="0"/>
    </xf>
    <xf numFmtId="0" fontId="49" fillId="0" borderId="27" xfId="0" applyFont="1" applyFill="1" applyBorder="1" applyAlignment="1" applyProtection="1">
      <alignment horizontal="left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hidden="1" locked="0"/>
    </xf>
    <xf numFmtId="0" fontId="5" fillId="0" borderId="26" xfId="0" applyFont="1" applyFill="1" applyBorder="1" applyAlignment="1" applyProtection="1">
      <alignment horizontal="center" vertical="center"/>
      <protection hidden="1" locked="0"/>
    </xf>
    <xf numFmtId="0" fontId="6" fillId="0" borderId="22" xfId="0" applyFont="1" applyFill="1" applyBorder="1" applyAlignment="1" applyProtection="1">
      <alignment horizontal="center" vertical="center"/>
      <protection hidden="1" locked="0"/>
    </xf>
    <xf numFmtId="0" fontId="6" fillId="0" borderId="0" xfId="0" applyFont="1" applyFill="1" applyBorder="1" applyAlignment="1" applyProtection="1">
      <alignment horizontal="center" vertical="center"/>
      <protection hidden="1" locked="0"/>
    </xf>
    <xf numFmtId="187" fontId="5" fillId="0" borderId="15" xfId="0" applyNumberFormat="1" applyFont="1" applyFill="1" applyBorder="1" applyAlignment="1" applyProtection="1">
      <alignment horizontal="left" vertical="center"/>
      <protection hidden="1" locked="0"/>
    </xf>
    <xf numFmtId="187" fontId="5" fillId="0" borderId="26" xfId="0" applyNumberFormat="1" applyFont="1" applyFill="1" applyBorder="1" applyAlignment="1" applyProtection="1">
      <alignment horizontal="left" vertical="center"/>
      <protection hidden="1" locked="0"/>
    </xf>
    <xf numFmtId="187" fontId="5" fillId="0" borderId="27" xfId="0" applyNumberFormat="1" applyFont="1" applyFill="1" applyBorder="1" applyAlignment="1" applyProtection="1">
      <alignment horizontal="left" vertical="center"/>
      <protection hidden="1"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24</xdr:col>
      <xdr:colOff>0</xdr:colOff>
      <xdr:row>12</xdr:row>
      <xdr:rowOff>0</xdr:rowOff>
    </xdr:to>
    <xdr:sp>
      <xdr:nvSpPr>
        <xdr:cNvPr id="1" name="Retângulo de cantos arredondados 9"/>
        <xdr:cNvSpPr>
          <a:spLocks/>
        </xdr:cNvSpPr>
      </xdr:nvSpPr>
      <xdr:spPr>
        <a:xfrm>
          <a:off x="552450" y="1428750"/>
          <a:ext cx="6076950" cy="7239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142875</xdr:colOff>
      <xdr:row>0</xdr:row>
      <xdr:rowOff>47625</xdr:rowOff>
    </xdr:from>
    <xdr:to>
      <xdr:col>5</xdr:col>
      <xdr:colOff>19050</xdr:colOff>
      <xdr:row>4</xdr:row>
      <xdr:rowOff>114300</xdr:rowOff>
    </xdr:to>
    <xdr:pic>
      <xdr:nvPicPr>
        <xdr:cNvPr id="2" name="Imagem 1" descr="esquer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47625"/>
          <a:ext cx="704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200025</xdr:colOff>
      <xdr:row>0</xdr:row>
      <xdr:rowOff>76200</xdr:rowOff>
    </xdr:from>
    <xdr:to>
      <xdr:col>22</xdr:col>
      <xdr:colOff>266700</xdr:colOff>
      <xdr:row>4</xdr:row>
      <xdr:rowOff>85725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76200"/>
          <a:ext cx="342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3</xdr:row>
      <xdr:rowOff>57150</xdr:rowOff>
    </xdr:from>
    <xdr:to>
      <xdr:col>21</xdr:col>
      <xdr:colOff>38100</xdr:colOff>
      <xdr:row>3</xdr:row>
      <xdr:rowOff>57150</xdr:rowOff>
    </xdr:to>
    <xdr:sp>
      <xdr:nvSpPr>
        <xdr:cNvPr id="4" name="Conector reto 11"/>
        <xdr:cNvSpPr>
          <a:spLocks/>
        </xdr:cNvSpPr>
      </xdr:nvSpPr>
      <xdr:spPr>
        <a:xfrm>
          <a:off x="1609725" y="581025"/>
          <a:ext cx="4229100" cy="0"/>
        </a:xfrm>
        <a:prstGeom prst="line">
          <a:avLst/>
        </a:prstGeom>
        <a:noFill/>
        <a:ln w="317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23</xdr:col>
      <xdr:colOff>266700</xdr:colOff>
      <xdr:row>32</xdr:row>
      <xdr:rowOff>171450</xdr:rowOff>
    </xdr:to>
    <xdr:sp>
      <xdr:nvSpPr>
        <xdr:cNvPr id="5" name="Retângulo de cantos arredondados 13"/>
        <xdr:cNvSpPr>
          <a:spLocks/>
        </xdr:cNvSpPr>
      </xdr:nvSpPr>
      <xdr:spPr>
        <a:xfrm>
          <a:off x="552450" y="2381250"/>
          <a:ext cx="6067425" cy="36385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52</xdr:row>
      <xdr:rowOff>38100</xdr:rowOff>
    </xdr:from>
    <xdr:to>
      <xdr:col>23</xdr:col>
      <xdr:colOff>161925</xdr:colOff>
      <xdr:row>52</xdr:row>
      <xdr:rowOff>38100</xdr:rowOff>
    </xdr:to>
    <xdr:sp>
      <xdr:nvSpPr>
        <xdr:cNvPr id="6" name="Conector reto 15"/>
        <xdr:cNvSpPr>
          <a:spLocks/>
        </xdr:cNvSpPr>
      </xdr:nvSpPr>
      <xdr:spPr>
        <a:xfrm>
          <a:off x="390525" y="9886950"/>
          <a:ext cx="6124575" cy="0"/>
        </a:xfrm>
        <a:prstGeom prst="line">
          <a:avLst/>
        </a:prstGeom>
        <a:noFill/>
        <a:ln w="317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23</xdr:col>
      <xdr:colOff>190500</xdr:colOff>
      <xdr:row>7</xdr:row>
      <xdr:rowOff>47625</xdr:rowOff>
    </xdr:to>
    <xdr:sp>
      <xdr:nvSpPr>
        <xdr:cNvPr id="7" name="Retângulo de cantos arredondados 20"/>
        <xdr:cNvSpPr>
          <a:spLocks/>
        </xdr:cNvSpPr>
      </xdr:nvSpPr>
      <xdr:spPr>
        <a:xfrm>
          <a:off x="4419600" y="1066800"/>
          <a:ext cx="2124075" cy="2286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142875</xdr:colOff>
      <xdr:row>0</xdr:row>
      <xdr:rowOff>47625</xdr:rowOff>
    </xdr:from>
    <xdr:to>
      <xdr:col>5</xdr:col>
      <xdr:colOff>9525</xdr:colOff>
      <xdr:row>4</xdr:row>
      <xdr:rowOff>85725</xdr:rowOff>
    </xdr:to>
    <xdr:pic>
      <xdr:nvPicPr>
        <xdr:cNvPr id="8" name="Imagem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" y="47625"/>
          <a:ext cx="695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180975</xdr:colOff>
      <xdr:row>0</xdr:row>
      <xdr:rowOff>76200</xdr:rowOff>
    </xdr:from>
    <xdr:to>
      <xdr:col>23</xdr:col>
      <xdr:colOff>0</xdr:colOff>
      <xdr:row>4</xdr:row>
      <xdr:rowOff>114300</xdr:rowOff>
    </xdr:to>
    <xdr:pic>
      <xdr:nvPicPr>
        <xdr:cNvPr id="9" name="Imagem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81700" y="76200"/>
          <a:ext cx="371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showRowColHeaders="0" tabSelected="1" zoomScale="110" zoomScaleNormal="110" zoomScalePageLayoutView="0" workbookViewId="0" topLeftCell="A1">
      <selection activeCell="F9" sqref="F9:X9"/>
    </sheetView>
  </sheetViews>
  <sheetFormatPr defaultColWidth="0" defaultRowHeight="0" customHeight="1" zeroHeight="1"/>
  <cols>
    <col min="1" max="2" width="4.140625" style="4" customWidth="1"/>
    <col min="3" max="3" width="4.140625" style="11" customWidth="1"/>
    <col min="4" max="4" width="4.140625" style="5" customWidth="1"/>
    <col min="5" max="17" width="4.140625" style="4" customWidth="1"/>
    <col min="18" max="18" width="4.140625" style="5" customWidth="1"/>
    <col min="19" max="21" width="4.140625" style="4" customWidth="1"/>
    <col min="22" max="23" width="4.140625" style="6" customWidth="1"/>
    <col min="24" max="24" width="4.140625" style="7" customWidth="1"/>
    <col min="25" max="25" width="4.140625" style="4" customWidth="1"/>
    <col min="26" max="26" width="4.140625" style="4" hidden="1" customWidth="1"/>
    <col min="27" max="27" width="42.7109375" style="26" hidden="1" customWidth="1"/>
    <col min="28" max="32" width="5.140625" style="26" hidden="1" customWidth="1"/>
    <col min="33" max="33" width="4.140625" style="26" hidden="1" customWidth="1"/>
    <col min="34" max="16384" width="4.140625" style="4" hidden="1" customWidth="1"/>
  </cols>
  <sheetData>
    <row r="1" spans="3:32" ht="14.25" customHeight="1">
      <c r="C1" s="90" t="s">
        <v>0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AA1" s="26" t="s">
        <v>13</v>
      </c>
      <c r="AB1" s="26" t="s">
        <v>14</v>
      </c>
      <c r="AC1" s="26" t="s">
        <v>14</v>
      </c>
      <c r="AD1" s="26" t="s">
        <v>15</v>
      </c>
      <c r="AE1" s="26" t="s">
        <v>15</v>
      </c>
      <c r="AF1" s="26" t="s">
        <v>14</v>
      </c>
    </row>
    <row r="2" spans="3:32" ht="14.25" customHeight="1">
      <c r="C2" s="90" t="s">
        <v>1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AA2" s="34" t="s">
        <v>159</v>
      </c>
      <c r="AB2" s="26" t="s">
        <v>102</v>
      </c>
      <c r="AC2" s="26" t="s">
        <v>17</v>
      </c>
      <c r="AD2" s="26" t="s">
        <v>75</v>
      </c>
      <c r="AE2" s="26" t="s">
        <v>79</v>
      </c>
      <c r="AF2" s="26" t="s">
        <v>102</v>
      </c>
    </row>
    <row r="3" spans="3:32" ht="12.75" customHeight="1">
      <c r="C3" s="89" t="s">
        <v>11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AA3" s="34" t="s">
        <v>160</v>
      </c>
      <c r="AB3" s="26" t="s">
        <v>101</v>
      </c>
      <c r="AC3" s="26" t="s">
        <v>16</v>
      </c>
      <c r="AD3" s="26" t="s">
        <v>74</v>
      </c>
      <c r="AE3" s="26" t="s">
        <v>80</v>
      </c>
      <c r="AF3" s="26" t="s">
        <v>101</v>
      </c>
    </row>
    <row r="4" spans="27:38" ht="14.25" customHeight="1">
      <c r="AA4" s="34" t="s">
        <v>161</v>
      </c>
      <c r="AB4" s="26" t="s">
        <v>158</v>
      </c>
      <c r="AC4" s="26" t="s">
        <v>19</v>
      </c>
      <c r="AD4" s="26" t="s">
        <v>77</v>
      </c>
      <c r="AE4" s="26" t="s">
        <v>81</v>
      </c>
      <c r="AF4" s="26" t="s">
        <v>104</v>
      </c>
      <c r="AL4" s="5"/>
    </row>
    <row r="5" spans="3:38" ht="14.25" customHeight="1">
      <c r="C5" s="24"/>
      <c r="D5" s="24"/>
      <c r="E5" s="24"/>
      <c r="F5" s="24"/>
      <c r="G5" s="3" t="s">
        <v>199</v>
      </c>
      <c r="H5" s="24"/>
      <c r="I5" s="24"/>
      <c r="J5" s="24"/>
      <c r="K5" s="24"/>
      <c r="L5" s="24"/>
      <c r="M5" s="24"/>
      <c r="N5" s="24"/>
      <c r="O5" s="24"/>
      <c r="P5" s="24"/>
      <c r="Q5" s="32"/>
      <c r="R5" s="92"/>
      <c r="S5" s="92"/>
      <c r="T5" s="92"/>
      <c r="U5" s="24"/>
      <c r="V5" s="24"/>
      <c r="W5" s="24"/>
      <c r="X5" s="24"/>
      <c r="AA5" s="34" t="s">
        <v>162</v>
      </c>
      <c r="AB5" s="26" t="s">
        <v>146</v>
      </c>
      <c r="AC5" s="26" t="s">
        <v>64</v>
      </c>
      <c r="AD5" s="26" t="s">
        <v>98</v>
      </c>
      <c r="AE5" s="26" t="s">
        <v>99</v>
      </c>
      <c r="AF5" s="26" t="s">
        <v>146</v>
      </c>
      <c r="AL5" s="5"/>
    </row>
    <row r="6" spans="3:38" ht="14.25" customHeight="1">
      <c r="C6" s="66" t="s">
        <v>208</v>
      </c>
      <c r="D6" s="67"/>
      <c r="E6" s="68"/>
      <c r="F6" s="21"/>
      <c r="G6" s="38" t="s">
        <v>198</v>
      </c>
      <c r="H6" s="21"/>
      <c r="I6" s="21"/>
      <c r="J6" s="21"/>
      <c r="K6" s="21"/>
      <c r="L6" s="21"/>
      <c r="M6" s="21"/>
      <c r="N6" s="21"/>
      <c r="O6" s="21"/>
      <c r="P6" s="21"/>
      <c r="Q6" s="13"/>
      <c r="R6" s="97"/>
      <c r="S6" s="97"/>
      <c r="T6" s="97"/>
      <c r="AA6" s="34" t="s">
        <v>163</v>
      </c>
      <c r="AB6" s="26" t="s">
        <v>109</v>
      </c>
      <c r="AC6" s="26" t="s">
        <v>24</v>
      </c>
      <c r="AD6" s="26" t="s">
        <v>82</v>
      </c>
      <c r="AE6" s="26" t="s">
        <v>82</v>
      </c>
      <c r="AF6" s="26" t="s">
        <v>109</v>
      </c>
      <c r="AL6" s="5"/>
    </row>
    <row r="7" spans="3:38" ht="14.25" customHeight="1"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108" t="s">
        <v>197</v>
      </c>
      <c r="R7" s="108"/>
      <c r="S7" s="108"/>
      <c r="T7" s="108"/>
      <c r="U7" s="109"/>
      <c r="V7" s="109"/>
      <c r="W7" s="109"/>
      <c r="AA7" s="34" t="s">
        <v>164</v>
      </c>
      <c r="AB7" s="26" t="s">
        <v>110</v>
      </c>
      <c r="AC7" s="26" t="s">
        <v>25</v>
      </c>
      <c r="AD7" s="26" t="s">
        <v>83</v>
      </c>
      <c r="AE7" s="26" t="s">
        <v>83</v>
      </c>
      <c r="AF7" s="26" t="s">
        <v>110</v>
      </c>
      <c r="AL7" s="5"/>
    </row>
    <row r="8" spans="3:38" ht="14.25" customHeight="1">
      <c r="C8" s="14" t="s">
        <v>155</v>
      </c>
      <c r="D8" s="3"/>
      <c r="E8" s="3"/>
      <c r="F8" s="3"/>
      <c r="G8" s="2"/>
      <c r="I8" s="27"/>
      <c r="M8" s="9"/>
      <c r="N8" s="6"/>
      <c r="Q8" s="25"/>
      <c r="R8" s="25"/>
      <c r="S8" s="25"/>
      <c r="T8" s="22"/>
      <c r="AA8" s="34" t="s">
        <v>165</v>
      </c>
      <c r="AB8" s="26" t="s">
        <v>116</v>
      </c>
      <c r="AC8" s="26" t="s">
        <v>32</v>
      </c>
      <c r="AD8" s="26" t="s">
        <v>88</v>
      </c>
      <c r="AE8" s="26" t="s">
        <v>98</v>
      </c>
      <c r="AF8" s="26" t="s">
        <v>116</v>
      </c>
      <c r="AL8" s="5"/>
    </row>
    <row r="9" spans="3:38" ht="14.25" customHeight="1">
      <c r="C9" s="100" t="s">
        <v>2</v>
      </c>
      <c r="D9" s="100"/>
      <c r="E9" s="100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AA9" s="34" t="s">
        <v>166</v>
      </c>
      <c r="AB9" s="26" t="s">
        <v>123</v>
      </c>
      <c r="AC9" s="26" t="s">
        <v>41</v>
      </c>
      <c r="AD9" s="26" t="s">
        <v>84</v>
      </c>
      <c r="AE9" s="26" t="s">
        <v>86</v>
      </c>
      <c r="AF9" s="26" t="s">
        <v>123</v>
      </c>
      <c r="AL9" s="5"/>
    </row>
    <row r="10" spans="3:38" ht="14.25" customHeight="1">
      <c r="C10" s="101" t="s">
        <v>5</v>
      </c>
      <c r="D10" s="101"/>
      <c r="E10" s="101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55"/>
      <c r="W10" s="55"/>
      <c r="X10" s="56"/>
      <c r="AA10" s="34" t="s">
        <v>167</v>
      </c>
      <c r="AB10" s="26" t="s">
        <v>107</v>
      </c>
      <c r="AC10" s="26" t="s">
        <v>22</v>
      </c>
      <c r="AD10" s="26" t="s">
        <v>80</v>
      </c>
      <c r="AE10" s="26" t="s">
        <v>87</v>
      </c>
      <c r="AF10" s="26" t="s">
        <v>107</v>
      </c>
      <c r="AL10" s="5"/>
    </row>
    <row r="11" spans="3:38" ht="14.25" customHeight="1">
      <c r="C11" s="101" t="s">
        <v>4</v>
      </c>
      <c r="D11" s="101"/>
      <c r="E11" s="101"/>
      <c r="F11" s="103"/>
      <c r="G11" s="103"/>
      <c r="H11" s="103"/>
      <c r="I11" s="103"/>
      <c r="J11" s="58"/>
      <c r="K11" s="58"/>
      <c r="L11" s="59"/>
      <c r="M11" s="60"/>
      <c r="N11" s="60"/>
      <c r="O11" s="60"/>
      <c r="P11" s="60"/>
      <c r="Q11" s="61"/>
      <c r="R11" s="62"/>
      <c r="S11" s="102"/>
      <c r="T11" s="102"/>
      <c r="U11" s="102"/>
      <c r="V11" s="102"/>
      <c r="W11" s="102"/>
      <c r="X11" s="102"/>
      <c r="AA11" s="34" t="s">
        <v>168</v>
      </c>
      <c r="AB11" s="26" t="s">
        <v>147</v>
      </c>
      <c r="AC11" s="26" t="s">
        <v>65</v>
      </c>
      <c r="AD11" s="26" t="s">
        <v>75</v>
      </c>
      <c r="AE11" s="26" t="s">
        <v>77</v>
      </c>
      <c r="AF11" s="26" t="s">
        <v>147</v>
      </c>
      <c r="AL11" s="5"/>
    </row>
    <row r="12" spans="3:32" ht="14.25" customHeight="1">
      <c r="C12" s="91" t="s">
        <v>14</v>
      </c>
      <c r="D12" s="91"/>
      <c r="E12" s="91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AA12" s="34" t="s">
        <v>169</v>
      </c>
      <c r="AB12" s="26" t="s">
        <v>111</v>
      </c>
      <c r="AC12" s="26" t="s">
        <v>26</v>
      </c>
      <c r="AD12" s="26" t="s">
        <v>84</v>
      </c>
      <c r="AE12" s="26" t="s">
        <v>75</v>
      </c>
      <c r="AF12" s="26" t="s">
        <v>111</v>
      </c>
    </row>
    <row r="13" spans="3:32" ht="18" customHeight="1">
      <c r="C13" s="15" t="s">
        <v>202</v>
      </c>
      <c r="D13" s="28"/>
      <c r="E13" s="1"/>
      <c r="F13" s="1"/>
      <c r="G13" s="10"/>
      <c r="I13" s="27"/>
      <c r="J13" s="5"/>
      <c r="M13" s="9"/>
      <c r="N13" s="6"/>
      <c r="O13" s="6"/>
      <c r="Q13" s="5"/>
      <c r="R13" s="8"/>
      <c r="AA13" s="34" t="s">
        <v>170</v>
      </c>
      <c r="AB13" s="26" t="s">
        <v>112</v>
      </c>
      <c r="AC13" s="26" t="s">
        <v>27</v>
      </c>
      <c r="AD13" s="26" t="s">
        <v>76</v>
      </c>
      <c r="AE13" s="26" t="s">
        <v>88</v>
      </c>
      <c r="AF13" s="26" t="s">
        <v>112</v>
      </c>
    </row>
    <row r="14" spans="3:32" ht="14.25" customHeight="1">
      <c r="C14" s="23"/>
      <c r="D14" s="23"/>
      <c r="E14" s="82" t="s">
        <v>7</v>
      </c>
      <c r="F14" s="83"/>
      <c r="G14" s="83"/>
      <c r="H14" s="83"/>
      <c r="I14" s="83"/>
      <c r="J14" s="83"/>
      <c r="K14" s="83"/>
      <c r="L14" s="83"/>
      <c r="M14" s="84"/>
      <c r="N14" s="82" t="s">
        <v>7</v>
      </c>
      <c r="O14" s="83"/>
      <c r="P14" s="83"/>
      <c r="Q14" s="83"/>
      <c r="R14" s="83"/>
      <c r="S14" s="83"/>
      <c r="T14" s="83"/>
      <c r="U14" s="83"/>
      <c r="V14" s="84"/>
      <c r="W14" s="69" t="s">
        <v>200</v>
      </c>
      <c r="X14" s="71" t="s">
        <v>201</v>
      </c>
      <c r="AA14" s="34" t="s">
        <v>171</v>
      </c>
      <c r="AB14" s="26" t="s">
        <v>115</v>
      </c>
      <c r="AC14" s="26" t="s">
        <v>31</v>
      </c>
      <c r="AD14" s="26" t="s">
        <v>87</v>
      </c>
      <c r="AE14" s="26" t="s">
        <v>89</v>
      </c>
      <c r="AF14" s="26" t="s">
        <v>115</v>
      </c>
    </row>
    <row r="15" spans="3:32" ht="15.75" customHeight="1">
      <c r="C15" s="16"/>
      <c r="D15" s="16"/>
      <c r="E15" s="79" t="s">
        <v>10</v>
      </c>
      <c r="F15" s="80"/>
      <c r="G15" s="80"/>
      <c r="H15" s="80"/>
      <c r="I15" s="80"/>
      <c r="J15" s="80"/>
      <c r="K15" s="80"/>
      <c r="L15" s="80"/>
      <c r="M15" s="81"/>
      <c r="N15" s="79" t="s">
        <v>9</v>
      </c>
      <c r="O15" s="80"/>
      <c r="P15" s="80"/>
      <c r="Q15" s="80"/>
      <c r="R15" s="80"/>
      <c r="S15" s="80"/>
      <c r="T15" s="80"/>
      <c r="U15" s="80"/>
      <c r="V15" s="81"/>
      <c r="W15" s="69"/>
      <c r="X15" s="71"/>
      <c r="AA15" s="34" t="s">
        <v>172</v>
      </c>
      <c r="AB15" s="26" t="s">
        <v>149</v>
      </c>
      <c r="AC15" s="26" t="s">
        <v>67</v>
      </c>
      <c r="AD15" s="26" t="s">
        <v>75</v>
      </c>
      <c r="AE15" s="26" t="s">
        <v>90</v>
      </c>
      <c r="AF15" s="26" t="s">
        <v>149</v>
      </c>
    </row>
    <row r="16" spans="3:32" ht="14.25" customHeight="1">
      <c r="C16" s="93" t="s">
        <v>8</v>
      </c>
      <c r="D16" s="93"/>
      <c r="E16" s="94" t="s">
        <v>3</v>
      </c>
      <c r="F16" s="93"/>
      <c r="G16" s="19" t="s">
        <v>6</v>
      </c>
      <c r="H16" s="16"/>
      <c r="I16" s="29"/>
      <c r="J16" s="17"/>
      <c r="K16" s="16"/>
      <c r="L16" s="16"/>
      <c r="M16" s="18"/>
      <c r="N16" s="95" t="s">
        <v>3</v>
      </c>
      <c r="O16" s="96"/>
      <c r="P16" s="20" t="s">
        <v>6</v>
      </c>
      <c r="Q16" s="17"/>
      <c r="R16" s="16"/>
      <c r="S16" s="16"/>
      <c r="T16" s="16"/>
      <c r="U16" s="16"/>
      <c r="V16" s="16"/>
      <c r="W16" s="70"/>
      <c r="X16" s="72"/>
      <c r="AA16" s="34" t="s">
        <v>173</v>
      </c>
      <c r="AB16" s="26" t="s">
        <v>117</v>
      </c>
      <c r="AC16" s="26" t="s">
        <v>33</v>
      </c>
      <c r="AD16" s="26" t="s">
        <v>75</v>
      </c>
      <c r="AE16" s="26" t="s">
        <v>84</v>
      </c>
      <c r="AF16" s="26" t="s">
        <v>117</v>
      </c>
    </row>
    <row r="17" spans="3:32" ht="15" customHeight="1">
      <c r="C17" s="98"/>
      <c r="D17" s="99"/>
      <c r="E17" s="87"/>
      <c r="F17" s="88"/>
      <c r="G17" s="76"/>
      <c r="H17" s="77"/>
      <c r="I17" s="77"/>
      <c r="J17" s="77"/>
      <c r="K17" s="77"/>
      <c r="L17" s="77"/>
      <c r="M17" s="78"/>
      <c r="N17" s="85"/>
      <c r="O17" s="86"/>
      <c r="P17" s="73"/>
      <c r="Q17" s="74"/>
      <c r="R17" s="74"/>
      <c r="S17" s="74"/>
      <c r="T17" s="74"/>
      <c r="U17" s="74"/>
      <c r="V17" s="75"/>
      <c r="W17" s="42"/>
      <c r="X17" s="44"/>
      <c r="AA17" s="34" t="s">
        <v>174</v>
      </c>
      <c r="AB17" s="26" t="s">
        <v>118</v>
      </c>
      <c r="AC17" s="26" t="s">
        <v>34</v>
      </c>
      <c r="AD17" s="26" t="s">
        <v>75</v>
      </c>
      <c r="AE17" s="26" t="s">
        <v>91</v>
      </c>
      <c r="AF17" s="26" t="s">
        <v>118</v>
      </c>
    </row>
    <row r="18" spans="3:32" ht="14.25" customHeight="1">
      <c r="C18" s="98"/>
      <c r="D18" s="99"/>
      <c r="E18" s="87"/>
      <c r="F18" s="88"/>
      <c r="G18" s="76"/>
      <c r="H18" s="77"/>
      <c r="I18" s="77"/>
      <c r="J18" s="77"/>
      <c r="K18" s="77"/>
      <c r="L18" s="77"/>
      <c r="M18" s="78"/>
      <c r="N18" s="85"/>
      <c r="O18" s="86"/>
      <c r="P18" s="73"/>
      <c r="Q18" s="74"/>
      <c r="R18" s="74"/>
      <c r="S18" s="74"/>
      <c r="T18" s="74"/>
      <c r="U18" s="74"/>
      <c r="V18" s="75"/>
      <c r="W18" s="42"/>
      <c r="X18" s="44"/>
      <c r="AA18" s="34" t="s">
        <v>175</v>
      </c>
      <c r="AB18" s="26" t="s">
        <v>121</v>
      </c>
      <c r="AC18" s="26" t="s">
        <v>38</v>
      </c>
      <c r="AD18" s="26" t="s">
        <v>89</v>
      </c>
      <c r="AE18" s="26" t="s">
        <v>92</v>
      </c>
      <c r="AF18" s="26" t="s">
        <v>121</v>
      </c>
    </row>
    <row r="19" spans="3:32" ht="14.25" customHeight="1">
      <c r="C19" s="98"/>
      <c r="D19" s="99"/>
      <c r="E19" s="87"/>
      <c r="F19" s="88"/>
      <c r="G19" s="76"/>
      <c r="H19" s="77"/>
      <c r="I19" s="77"/>
      <c r="J19" s="77"/>
      <c r="K19" s="77"/>
      <c r="L19" s="77"/>
      <c r="M19" s="78"/>
      <c r="N19" s="85"/>
      <c r="O19" s="86"/>
      <c r="P19" s="73"/>
      <c r="Q19" s="74"/>
      <c r="R19" s="74"/>
      <c r="S19" s="74"/>
      <c r="T19" s="74"/>
      <c r="U19" s="74"/>
      <c r="V19" s="75"/>
      <c r="W19" s="42"/>
      <c r="X19" s="44"/>
      <c r="AA19" s="34" t="s">
        <v>176</v>
      </c>
      <c r="AB19" s="26" t="s">
        <v>120</v>
      </c>
      <c r="AC19" s="26" t="s">
        <v>37</v>
      </c>
      <c r="AD19" s="26" t="s">
        <v>88</v>
      </c>
      <c r="AE19" s="26" t="s">
        <v>93</v>
      </c>
      <c r="AF19" s="26" t="s">
        <v>120</v>
      </c>
    </row>
    <row r="20" spans="3:32" ht="14.25" customHeight="1">
      <c r="C20" s="98"/>
      <c r="D20" s="99"/>
      <c r="E20" s="87"/>
      <c r="F20" s="88"/>
      <c r="G20" s="76"/>
      <c r="H20" s="77"/>
      <c r="I20" s="77"/>
      <c r="J20" s="77"/>
      <c r="K20" s="77"/>
      <c r="L20" s="77"/>
      <c r="M20" s="78"/>
      <c r="N20" s="85"/>
      <c r="O20" s="86"/>
      <c r="P20" s="73"/>
      <c r="Q20" s="74"/>
      <c r="R20" s="74"/>
      <c r="S20" s="74"/>
      <c r="T20" s="74"/>
      <c r="U20" s="74"/>
      <c r="V20" s="75"/>
      <c r="W20" s="42"/>
      <c r="X20" s="44"/>
      <c r="AA20" s="34" t="s">
        <v>177</v>
      </c>
      <c r="AB20" s="26" t="s">
        <v>12</v>
      </c>
      <c r="AC20" s="26" t="s">
        <v>36</v>
      </c>
      <c r="AD20" s="26" t="s">
        <v>75</v>
      </c>
      <c r="AE20" s="26" t="s">
        <v>74</v>
      </c>
      <c r="AF20" s="26" t="s">
        <v>12</v>
      </c>
    </row>
    <row r="21" spans="3:32" ht="14.25" customHeight="1">
      <c r="C21" s="98"/>
      <c r="D21" s="99"/>
      <c r="E21" s="87"/>
      <c r="F21" s="88"/>
      <c r="G21" s="76"/>
      <c r="H21" s="77"/>
      <c r="I21" s="77"/>
      <c r="J21" s="77"/>
      <c r="K21" s="77"/>
      <c r="L21" s="77"/>
      <c r="M21" s="78"/>
      <c r="N21" s="85"/>
      <c r="O21" s="86"/>
      <c r="P21" s="73"/>
      <c r="Q21" s="74"/>
      <c r="R21" s="74"/>
      <c r="S21" s="74"/>
      <c r="T21" s="74"/>
      <c r="U21" s="74"/>
      <c r="V21" s="75"/>
      <c r="W21" s="42"/>
      <c r="X21" s="44"/>
      <c r="AA21" s="34" t="s">
        <v>178</v>
      </c>
      <c r="AB21" s="26" t="s">
        <v>0</v>
      </c>
      <c r="AC21" s="26" t="s">
        <v>39</v>
      </c>
      <c r="AD21" s="26" t="s">
        <v>75</v>
      </c>
      <c r="AE21" s="26" t="s">
        <v>85</v>
      </c>
      <c r="AF21" s="26" t="s">
        <v>0</v>
      </c>
    </row>
    <row r="22" spans="3:32" ht="14.25" customHeight="1">
      <c r="C22" s="98"/>
      <c r="D22" s="99"/>
      <c r="E22" s="87"/>
      <c r="F22" s="88"/>
      <c r="G22" s="76"/>
      <c r="H22" s="77"/>
      <c r="I22" s="77"/>
      <c r="J22" s="77"/>
      <c r="K22" s="77"/>
      <c r="L22" s="77"/>
      <c r="M22" s="78"/>
      <c r="N22" s="85"/>
      <c r="O22" s="86"/>
      <c r="P22" s="73"/>
      <c r="Q22" s="74"/>
      <c r="R22" s="74"/>
      <c r="S22" s="74"/>
      <c r="T22" s="74"/>
      <c r="U22" s="74"/>
      <c r="V22" s="75"/>
      <c r="W22" s="42"/>
      <c r="X22" s="44"/>
      <c r="AA22" s="34" t="s">
        <v>179</v>
      </c>
      <c r="AB22" s="26" t="s">
        <v>125</v>
      </c>
      <c r="AC22" s="26" t="s">
        <v>43</v>
      </c>
      <c r="AD22" s="26" t="s">
        <v>76</v>
      </c>
      <c r="AE22" s="26" t="s">
        <v>100</v>
      </c>
      <c r="AF22" s="26" t="s">
        <v>125</v>
      </c>
    </row>
    <row r="23" spans="3:32" ht="14.25" customHeight="1">
      <c r="C23" s="98"/>
      <c r="D23" s="99"/>
      <c r="E23" s="87"/>
      <c r="F23" s="88"/>
      <c r="G23" s="76"/>
      <c r="H23" s="77"/>
      <c r="I23" s="77"/>
      <c r="J23" s="77"/>
      <c r="K23" s="77"/>
      <c r="L23" s="77"/>
      <c r="M23" s="78"/>
      <c r="N23" s="85"/>
      <c r="O23" s="86"/>
      <c r="P23" s="73"/>
      <c r="Q23" s="74"/>
      <c r="R23" s="74"/>
      <c r="S23" s="74"/>
      <c r="T23" s="74"/>
      <c r="U23" s="74"/>
      <c r="V23" s="75"/>
      <c r="W23" s="42"/>
      <c r="X23" s="44"/>
      <c r="AA23" s="34" t="s">
        <v>180</v>
      </c>
      <c r="AB23" s="26" t="s">
        <v>124</v>
      </c>
      <c r="AC23" s="26" t="s">
        <v>42</v>
      </c>
      <c r="AD23" s="26" t="s">
        <v>91</v>
      </c>
      <c r="AE23" s="26" t="s">
        <v>94</v>
      </c>
      <c r="AF23" s="26" t="s">
        <v>124</v>
      </c>
    </row>
    <row r="24" spans="3:32" ht="14.25" customHeight="1">
      <c r="C24" s="98"/>
      <c r="D24" s="99"/>
      <c r="E24" s="87"/>
      <c r="F24" s="88"/>
      <c r="G24" s="76"/>
      <c r="H24" s="77"/>
      <c r="I24" s="77"/>
      <c r="J24" s="77"/>
      <c r="K24" s="77"/>
      <c r="L24" s="77"/>
      <c r="M24" s="78"/>
      <c r="N24" s="85"/>
      <c r="O24" s="86"/>
      <c r="P24" s="73"/>
      <c r="Q24" s="74"/>
      <c r="R24" s="74"/>
      <c r="S24" s="74"/>
      <c r="T24" s="74"/>
      <c r="U24" s="74"/>
      <c r="V24" s="75"/>
      <c r="W24" s="42"/>
      <c r="X24" s="44"/>
      <c r="AA24" s="34" t="s">
        <v>181</v>
      </c>
      <c r="AB24" s="26" t="s">
        <v>151</v>
      </c>
      <c r="AC24" s="26" t="s">
        <v>69</v>
      </c>
      <c r="AD24" s="26" t="s">
        <v>100</v>
      </c>
      <c r="AE24" s="26" t="s">
        <v>76</v>
      </c>
      <c r="AF24" s="26" t="s">
        <v>151</v>
      </c>
    </row>
    <row r="25" spans="3:32" ht="14.25" customHeight="1">
      <c r="C25" s="98"/>
      <c r="D25" s="99"/>
      <c r="E25" s="87"/>
      <c r="F25" s="88"/>
      <c r="G25" s="76"/>
      <c r="H25" s="77"/>
      <c r="I25" s="77"/>
      <c r="J25" s="77"/>
      <c r="K25" s="77"/>
      <c r="L25" s="77"/>
      <c r="M25" s="78"/>
      <c r="N25" s="85"/>
      <c r="O25" s="86"/>
      <c r="P25" s="73"/>
      <c r="Q25" s="74"/>
      <c r="R25" s="74"/>
      <c r="S25" s="74"/>
      <c r="T25" s="74"/>
      <c r="U25" s="74"/>
      <c r="V25" s="75"/>
      <c r="W25" s="42"/>
      <c r="X25" s="44"/>
      <c r="AA25" s="34" t="s">
        <v>182</v>
      </c>
      <c r="AB25" s="26" t="s">
        <v>134</v>
      </c>
      <c r="AC25" s="26" t="s">
        <v>52</v>
      </c>
      <c r="AD25" s="26" t="s">
        <v>94</v>
      </c>
      <c r="AE25" s="26" t="s">
        <v>96</v>
      </c>
      <c r="AF25" s="26" t="s">
        <v>134</v>
      </c>
    </row>
    <row r="26" spans="3:32" ht="14.25" customHeight="1">
      <c r="C26" s="98"/>
      <c r="D26" s="99"/>
      <c r="E26" s="87"/>
      <c r="F26" s="88"/>
      <c r="G26" s="76"/>
      <c r="H26" s="77"/>
      <c r="I26" s="77"/>
      <c r="J26" s="77"/>
      <c r="K26" s="77"/>
      <c r="L26" s="77"/>
      <c r="M26" s="78"/>
      <c r="N26" s="85"/>
      <c r="O26" s="86"/>
      <c r="P26" s="73"/>
      <c r="Q26" s="74"/>
      <c r="R26" s="74"/>
      <c r="S26" s="74"/>
      <c r="T26" s="74"/>
      <c r="U26" s="74"/>
      <c r="V26" s="75"/>
      <c r="W26" s="42"/>
      <c r="X26" s="44"/>
      <c r="AA26" s="34" t="s">
        <v>183</v>
      </c>
      <c r="AB26" s="26" t="s">
        <v>137</v>
      </c>
      <c r="AC26" s="26" t="s">
        <v>55</v>
      </c>
      <c r="AD26" s="26" t="s">
        <v>96</v>
      </c>
      <c r="AE26" s="26" t="s">
        <v>95</v>
      </c>
      <c r="AF26" s="26" t="s">
        <v>137</v>
      </c>
    </row>
    <row r="27" spans="2:32" ht="14.25" customHeight="1">
      <c r="B27" s="12"/>
      <c r="C27" s="98"/>
      <c r="D27" s="99"/>
      <c r="E27" s="87"/>
      <c r="F27" s="88"/>
      <c r="G27" s="76"/>
      <c r="H27" s="77"/>
      <c r="I27" s="77"/>
      <c r="J27" s="77"/>
      <c r="K27" s="77"/>
      <c r="L27" s="77"/>
      <c r="M27" s="78"/>
      <c r="N27" s="85"/>
      <c r="O27" s="86"/>
      <c r="P27" s="73"/>
      <c r="Q27" s="74"/>
      <c r="R27" s="74"/>
      <c r="S27" s="74"/>
      <c r="T27" s="74"/>
      <c r="U27" s="74"/>
      <c r="V27" s="75"/>
      <c r="W27" s="42"/>
      <c r="X27" s="44"/>
      <c r="AA27" s="34" t="s">
        <v>184</v>
      </c>
      <c r="AB27" s="26" t="s">
        <v>140</v>
      </c>
      <c r="AC27" s="26" t="s">
        <v>58</v>
      </c>
      <c r="AD27" s="26" t="s">
        <v>76</v>
      </c>
      <c r="AE27" s="26" t="s">
        <v>78</v>
      </c>
      <c r="AF27" s="26" t="s">
        <v>140</v>
      </c>
    </row>
    <row r="28" spans="2:32" s="12" customFormat="1" ht="14.25" customHeight="1">
      <c r="B28" s="4"/>
      <c r="C28" s="98"/>
      <c r="D28" s="99"/>
      <c r="E28" s="87"/>
      <c r="F28" s="88"/>
      <c r="G28" s="76"/>
      <c r="H28" s="77"/>
      <c r="I28" s="77"/>
      <c r="J28" s="77"/>
      <c r="K28" s="77"/>
      <c r="L28" s="77"/>
      <c r="M28" s="78"/>
      <c r="N28" s="85"/>
      <c r="O28" s="86"/>
      <c r="P28" s="73"/>
      <c r="Q28" s="74"/>
      <c r="R28" s="74"/>
      <c r="S28" s="74"/>
      <c r="T28" s="74"/>
      <c r="U28" s="74"/>
      <c r="V28" s="75"/>
      <c r="W28" s="42"/>
      <c r="X28" s="44"/>
      <c r="AA28" s="34" t="s">
        <v>185</v>
      </c>
      <c r="AB28" s="26" t="s">
        <v>138</v>
      </c>
      <c r="AC28" s="26" t="s">
        <v>56</v>
      </c>
      <c r="AD28" s="26" t="s">
        <v>78</v>
      </c>
      <c r="AE28" s="26" t="s">
        <v>97</v>
      </c>
      <c r="AF28" s="26" t="s">
        <v>138</v>
      </c>
    </row>
    <row r="29" spans="3:32" ht="14.25" customHeight="1">
      <c r="C29" s="98"/>
      <c r="D29" s="99"/>
      <c r="E29" s="87"/>
      <c r="F29" s="88"/>
      <c r="G29" s="76"/>
      <c r="H29" s="77"/>
      <c r="I29" s="77"/>
      <c r="J29" s="77"/>
      <c r="K29" s="77"/>
      <c r="L29" s="77"/>
      <c r="M29" s="78"/>
      <c r="N29" s="85"/>
      <c r="O29" s="86"/>
      <c r="P29" s="73"/>
      <c r="Q29" s="74"/>
      <c r="R29" s="74"/>
      <c r="S29" s="74"/>
      <c r="T29" s="74"/>
      <c r="U29" s="74"/>
      <c r="V29" s="75"/>
      <c r="W29" s="42"/>
      <c r="X29" s="44"/>
      <c r="AA29" s="34" t="s">
        <v>186</v>
      </c>
      <c r="AB29" s="26" t="s">
        <v>139</v>
      </c>
      <c r="AC29" s="26" t="s">
        <v>57</v>
      </c>
      <c r="AD29" s="26" t="s">
        <v>75</v>
      </c>
      <c r="AF29" s="26" t="s">
        <v>139</v>
      </c>
    </row>
    <row r="30" spans="3:32" ht="14.25" customHeight="1">
      <c r="C30" s="98"/>
      <c r="D30" s="99"/>
      <c r="E30" s="87"/>
      <c r="F30" s="88"/>
      <c r="G30" s="76"/>
      <c r="H30" s="77"/>
      <c r="I30" s="77"/>
      <c r="J30" s="77"/>
      <c r="K30" s="77"/>
      <c r="L30" s="77"/>
      <c r="M30" s="78"/>
      <c r="N30" s="85"/>
      <c r="O30" s="86"/>
      <c r="P30" s="73"/>
      <c r="Q30" s="74"/>
      <c r="R30" s="74"/>
      <c r="S30" s="74"/>
      <c r="T30" s="74"/>
      <c r="U30" s="74"/>
      <c r="V30" s="75"/>
      <c r="W30" s="42"/>
      <c r="X30" s="44"/>
      <c r="AA30" s="34" t="s">
        <v>187</v>
      </c>
      <c r="AB30" s="26" t="s">
        <v>150</v>
      </c>
      <c r="AC30" s="26" t="s">
        <v>68</v>
      </c>
      <c r="AD30" s="26" t="s">
        <v>78</v>
      </c>
      <c r="AF30" s="26" t="s">
        <v>150</v>
      </c>
    </row>
    <row r="31" spans="3:32" ht="14.25" customHeight="1">
      <c r="C31" s="98"/>
      <c r="D31" s="99"/>
      <c r="E31" s="87"/>
      <c r="F31" s="88"/>
      <c r="G31" s="76"/>
      <c r="H31" s="77"/>
      <c r="I31" s="77"/>
      <c r="J31" s="77"/>
      <c r="K31" s="77"/>
      <c r="L31" s="77"/>
      <c r="M31" s="78"/>
      <c r="N31" s="85"/>
      <c r="O31" s="86"/>
      <c r="P31" s="73"/>
      <c r="Q31" s="74"/>
      <c r="R31" s="74"/>
      <c r="S31" s="74"/>
      <c r="T31" s="74"/>
      <c r="U31" s="74"/>
      <c r="V31" s="75"/>
      <c r="W31" s="42"/>
      <c r="X31" s="44"/>
      <c r="AA31" s="34" t="s">
        <v>188</v>
      </c>
      <c r="AB31" s="26" t="s">
        <v>136</v>
      </c>
      <c r="AC31" s="26" t="s">
        <v>54</v>
      </c>
      <c r="AD31" s="26" t="s">
        <v>95</v>
      </c>
      <c r="AF31" s="26" t="s">
        <v>136</v>
      </c>
    </row>
    <row r="32" spans="3:32" ht="14.25" customHeight="1">
      <c r="C32" s="98"/>
      <c r="D32" s="99"/>
      <c r="E32" s="87"/>
      <c r="F32" s="88"/>
      <c r="G32" s="76"/>
      <c r="H32" s="77"/>
      <c r="I32" s="77"/>
      <c r="J32" s="77"/>
      <c r="K32" s="77"/>
      <c r="L32" s="77"/>
      <c r="M32" s="78"/>
      <c r="N32" s="85"/>
      <c r="O32" s="86"/>
      <c r="P32" s="73"/>
      <c r="Q32" s="74"/>
      <c r="R32" s="74"/>
      <c r="S32" s="74"/>
      <c r="T32" s="74"/>
      <c r="U32" s="74"/>
      <c r="V32" s="75"/>
      <c r="W32" s="42"/>
      <c r="X32" s="44"/>
      <c r="AA32" s="34" t="s">
        <v>189</v>
      </c>
      <c r="AB32" s="26" t="s">
        <v>143</v>
      </c>
      <c r="AC32" s="26" t="s">
        <v>61</v>
      </c>
      <c r="AD32" s="26" t="s">
        <v>75</v>
      </c>
      <c r="AF32" s="26" t="s">
        <v>143</v>
      </c>
    </row>
    <row r="33" spans="3:32" ht="14.25" customHeight="1">
      <c r="C33" s="116"/>
      <c r="D33" s="117"/>
      <c r="E33" s="118"/>
      <c r="F33" s="119"/>
      <c r="G33" s="120"/>
      <c r="H33" s="121"/>
      <c r="I33" s="121"/>
      <c r="J33" s="121"/>
      <c r="K33" s="121"/>
      <c r="L33" s="121"/>
      <c r="M33" s="122"/>
      <c r="N33" s="110"/>
      <c r="O33" s="111"/>
      <c r="P33" s="113"/>
      <c r="Q33" s="114"/>
      <c r="R33" s="114"/>
      <c r="S33" s="114"/>
      <c r="T33" s="114"/>
      <c r="U33" s="114"/>
      <c r="V33" s="115"/>
      <c r="W33" s="43"/>
      <c r="X33" s="45"/>
      <c r="AA33" s="40" t="s">
        <v>190</v>
      </c>
      <c r="AB33" s="41" t="s">
        <v>144</v>
      </c>
      <c r="AC33" s="26" t="s">
        <v>62</v>
      </c>
      <c r="AD33" s="26" t="s">
        <v>75</v>
      </c>
      <c r="AF33" s="26" t="s">
        <v>144</v>
      </c>
    </row>
    <row r="34" spans="3:32" ht="14.25" customHeight="1">
      <c r="C34" s="15" t="s">
        <v>205</v>
      </c>
      <c r="D34" s="49"/>
      <c r="E34" s="48"/>
      <c r="F34" s="48"/>
      <c r="G34" s="50"/>
      <c r="H34" s="51"/>
      <c r="I34" s="51"/>
      <c r="J34" s="51"/>
      <c r="K34" s="51"/>
      <c r="L34" s="51"/>
      <c r="M34" s="51"/>
      <c r="N34" s="52"/>
      <c r="O34" s="52"/>
      <c r="P34" s="53"/>
      <c r="Q34" s="53"/>
      <c r="R34" s="53"/>
      <c r="S34" s="53"/>
      <c r="T34" s="53"/>
      <c r="U34" s="53"/>
      <c r="V34" s="53"/>
      <c r="W34" s="54"/>
      <c r="X34" s="54"/>
      <c r="AA34" s="34" t="s">
        <v>191</v>
      </c>
      <c r="AB34" s="26" t="s">
        <v>105</v>
      </c>
      <c r="AC34" s="26" t="s">
        <v>20</v>
      </c>
      <c r="AD34" s="26" t="s">
        <v>78</v>
      </c>
      <c r="AF34" s="26" t="s">
        <v>105</v>
      </c>
    </row>
    <row r="35" spans="3:32" ht="14.25" customHeight="1">
      <c r="C35" s="43"/>
      <c r="D35" s="47" t="s">
        <v>203</v>
      </c>
      <c r="E35" s="48"/>
      <c r="F35" s="48"/>
      <c r="G35" s="47"/>
      <c r="H35" s="65"/>
      <c r="I35" s="50" t="s">
        <v>211</v>
      </c>
      <c r="J35" s="50"/>
      <c r="K35" s="50"/>
      <c r="L35" s="64"/>
      <c r="M35" s="50"/>
      <c r="N35" s="52"/>
      <c r="O35" s="52"/>
      <c r="P35" s="53"/>
      <c r="Q35" s="50"/>
      <c r="R35" s="53"/>
      <c r="S35" s="53"/>
      <c r="T35" s="53"/>
      <c r="U35" s="53"/>
      <c r="V35" s="53"/>
      <c r="W35" s="54"/>
      <c r="X35" s="54"/>
      <c r="AA35" s="34" t="s">
        <v>192</v>
      </c>
      <c r="AB35" s="26" t="s">
        <v>106</v>
      </c>
      <c r="AC35" s="26" t="s">
        <v>21</v>
      </c>
      <c r="AD35" s="26" t="s">
        <v>79</v>
      </c>
      <c r="AF35" s="26" t="s">
        <v>106</v>
      </c>
    </row>
    <row r="36" spans="3:32" ht="14.25" customHeight="1">
      <c r="C36" s="42"/>
      <c r="D36" s="47" t="s">
        <v>204</v>
      </c>
      <c r="E36" s="48"/>
      <c r="F36" s="48"/>
      <c r="G36" s="50"/>
      <c r="H36" s="65"/>
      <c r="I36" s="50" t="s">
        <v>211</v>
      </c>
      <c r="J36" s="50"/>
      <c r="K36" s="50"/>
      <c r="L36" s="64"/>
      <c r="M36" s="50"/>
      <c r="N36" s="52"/>
      <c r="O36" s="52"/>
      <c r="P36" s="53"/>
      <c r="Q36" s="53"/>
      <c r="R36" s="53"/>
      <c r="S36" s="53"/>
      <c r="T36" s="53"/>
      <c r="U36" s="53"/>
      <c r="V36" s="53"/>
      <c r="W36" s="54"/>
      <c r="X36" s="54"/>
      <c r="AA36" s="40" t="s">
        <v>193</v>
      </c>
      <c r="AB36" s="26" t="s">
        <v>148</v>
      </c>
      <c r="AC36" s="26" t="s">
        <v>66</v>
      </c>
      <c r="AD36" s="26" t="s">
        <v>99</v>
      </c>
      <c r="AF36" s="26" t="s">
        <v>148</v>
      </c>
    </row>
    <row r="37" spans="3:32" ht="14.25" customHeight="1">
      <c r="C37" s="42"/>
      <c r="D37" s="46" t="s">
        <v>207</v>
      </c>
      <c r="AA37" s="34" t="s">
        <v>194</v>
      </c>
      <c r="AB37" s="26" t="s">
        <v>108</v>
      </c>
      <c r="AC37" s="26" t="s">
        <v>23</v>
      </c>
      <c r="AD37" s="26" t="s">
        <v>81</v>
      </c>
      <c r="AF37" s="26" t="s">
        <v>108</v>
      </c>
    </row>
    <row r="38" spans="3:32" ht="14.25" customHeight="1">
      <c r="C38" s="39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39"/>
      <c r="T38" s="39"/>
      <c r="U38" s="39"/>
      <c r="V38" s="39"/>
      <c r="W38" s="39"/>
      <c r="X38" s="39"/>
      <c r="AA38" s="34" t="s">
        <v>195</v>
      </c>
      <c r="AB38" s="26" t="s">
        <v>113</v>
      </c>
      <c r="AC38" s="26" t="s">
        <v>29</v>
      </c>
      <c r="AD38" s="26" t="s">
        <v>86</v>
      </c>
      <c r="AF38" s="26" t="s">
        <v>113</v>
      </c>
    </row>
    <row r="39" spans="3:32" ht="14.25" customHeight="1">
      <c r="C39" s="107" t="s">
        <v>206</v>
      </c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AA39" s="34" t="s">
        <v>196</v>
      </c>
      <c r="AB39" s="26" t="s">
        <v>152</v>
      </c>
      <c r="AC39" s="26" t="s">
        <v>70</v>
      </c>
      <c r="AD39" s="26" t="s">
        <v>74</v>
      </c>
      <c r="AF39" s="26" t="s">
        <v>152</v>
      </c>
    </row>
    <row r="40" spans="8:32" ht="20.25" customHeight="1">
      <c r="H40" s="112">
        <f>IF(aluno&lt;&gt;"",aluno,"")</f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39"/>
      <c r="T40" s="39"/>
      <c r="U40" s="39"/>
      <c r="V40" s="39"/>
      <c r="W40" s="39"/>
      <c r="X40" s="39"/>
      <c r="AA40" s="4"/>
      <c r="AB40" s="26" t="s">
        <v>119</v>
      </c>
      <c r="AC40" s="26" t="s">
        <v>35</v>
      </c>
      <c r="AD40" s="26" t="s">
        <v>77</v>
      </c>
      <c r="AF40" s="26" t="s">
        <v>119</v>
      </c>
    </row>
    <row r="41" spans="3:32" ht="14.25" customHeight="1">
      <c r="C41" s="63" t="s">
        <v>209</v>
      </c>
      <c r="T41" s="4" t="s">
        <v>210</v>
      </c>
      <c r="AB41" s="26" t="s">
        <v>122</v>
      </c>
      <c r="AC41" s="26" t="s">
        <v>40</v>
      </c>
      <c r="AD41" s="26" t="s">
        <v>90</v>
      </c>
      <c r="AF41" s="26" t="s">
        <v>122</v>
      </c>
    </row>
    <row r="42" spans="3:32" ht="14.25" customHeight="1">
      <c r="C42" s="30" t="str">
        <f>"Assinatura e carimbo do Presidente do Colegiado do Curso de "&amp;IF(curso&lt;&gt;"","de "&amp;curso,"")</f>
        <v>Assinatura e carimbo do Presidente do Colegiado do Curso de </v>
      </c>
      <c r="AB42" s="26" t="s">
        <v>127</v>
      </c>
      <c r="AC42" s="26" t="s">
        <v>45</v>
      </c>
      <c r="AD42" s="26" t="s">
        <v>93</v>
      </c>
      <c r="AF42" s="26" t="s">
        <v>127</v>
      </c>
    </row>
    <row r="43" spans="3:32" ht="14.25" customHeight="1">
      <c r="C43" s="4"/>
      <c r="D43" s="4"/>
      <c r="AB43" s="26" t="s">
        <v>126</v>
      </c>
      <c r="AC43" s="26" t="s">
        <v>44</v>
      </c>
      <c r="AD43" s="26" t="s">
        <v>92</v>
      </c>
      <c r="AF43" s="26" t="s">
        <v>126</v>
      </c>
    </row>
    <row r="44" spans="3:32" ht="14.25" customHeight="1">
      <c r="C44" s="4"/>
      <c r="D44" s="4"/>
      <c r="R44" s="4"/>
      <c r="V44" s="4"/>
      <c r="W44" s="4"/>
      <c r="X44" s="4"/>
      <c r="AB44" s="26" t="s">
        <v>129</v>
      </c>
      <c r="AC44" s="26" t="s">
        <v>47</v>
      </c>
      <c r="AD44" s="26" t="s">
        <v>82</v>
      </c>
      <c r="AF44" s="26" t="s">
        <v>129</v>
      </c>
    </row>
    <row r="45" spans="3:32" ht="14.25" customHeight="1">
      <c r="C45" s="4"/>
      <c r="D45" s="4"/>
      <c r="R45" s="4"/>
      <c r="V45" s="4"/>
      <c r="W45" s="4"/>
      <c r="X45" s="4"/>
      <c r="AB45" s="26" t="s">
        <v>131</v>
      </c>
      <c r="AC45" s="26" t="s">
        <v>49</v>
      </c>
      <c r="AD45" s="26" t="s">
        <v>74</v>
      </c>
      <c r="AF45" s="26" t="s">
        <v>131</v>
      </c>
    </row>
    <row r="46" spans="3:32" ht="18.75" customHeight="1">
      <c r="C46" s="4"/>
      <c r="D46" s="4"/>
      <c r="R46" s="4"/>
      <c r="V46" s="4"/>
      <c r="W46" s="4"/>
      <c r="X46" s="4"/>
      <c r="AB46" s="26" t="s">
        <v>103</v>
      </c>
      <c r="AC46" s="26" t="s">
        <v>18</v>
      </c>
      <c r="AD46" s="26" t="s">
        <v>76</v>
      </c>
      <c r="AF46" s="26" t="s">
        <v>103</v>
      </c>
    </row>
    <row r="47" spans="3:32" ht="14.25" customHeight="1">
      <c r="C47" s="4"/>
      <c r="D47" s="4"/>
      <c r="R47" s="4"/>
      <c r="V47" s="4"/>
      <c r="W47" s="4"/>
      <c r="X47" s="4"/>
      <c r="AB47" s="26" t="s">
        <v>132</v>
      </c>
      <c r="AC47" s="26" t="s">
        <v>50</v>
      </c>
      <c r="AD47" s="26" t="s">
        <v>85</v>
      </c>
      <c r="AF47" s="26" t="s">
        <v>132</v>
      </c>
    </row>
    <row r="48" spans="3:32" ht="14.25" customHeight="1">
      <c r="C48" s="4"/>
      <c r="D48" s="4"/>
      <c r="R48" s="4"/>
      <c r="V48" s="4"/>
      <c r="W48" s="4"/>
      <c r="X48" s="4"/>
      <c r="AB48" s="26" t="s">
        <v>130</v>
      </c>
      <c r="AC48" s="26" t="s">
        <v>48</v>
      </c>
      <c r="AD48" s="26" t="s">
        <v>76</v>
      </c>
      <c r="AF48" s="26" t="s">
        <v>130</v>
      </c>
    </row>
    <row r="49" spans="18:32" ht="14.25" customHeight="1">
      <c r="R49" s="4"/>
      <c r="V49" s="4"/>
      <c r="W49" s="4"/>
      <c r="X49" s="4"/>
      <c r="AB49" s="26" t="s">
        <v>141</v>
      </c>
      <c r="AC49" s="26" t="s">
        <v>59</v>
      </c>
      <c r="AD49" s="26" t="s">
        <v>97</v>
      </c>
      <c r="AF49" s="26" t="s">
        <v>141</v>
      </c>
    </row>
    <row r="50" spans="3:32" ht="14.25" customHeight="1">
      <c r="C50" s="36" t="str">
        <f>"O Colegiado do Curso de "&amp;curso&amp;" autoriza "&amp;aluno&amp;" cursar as disciplinas acima relacionadas, na(o) "&amp;ifes&amp;"."</f>
        <v>O Colegiado do Curso de  autoriza  cursar as disciplinas acima relacionadas, na(o) .</v>
      </c>
      <c r="D50" s="37"/>
      <c r="E50" s="37"/>
      <c r="F50" s="37"/>
      <c r="G50" s="37"/>
      <c r="H50" s="37"/>
      <c r="I50" s="37"/>
      <c r="J50" s="37"/>
      <c r="AB50" s="26" t="s">
        <v>142</v>
      </c>
      <c r="AC50" s="26" t="s">
        <v>60</v>
      </c>
      <c r="AD50" s="26" t="s">
        <v>75</v>
      </c>
      <c r="AF50" s="26" t="s">
        <v>142</v>
      </c>
    </row>
    <row r="51" spans="3:32" ht="18.75" customHeight="1">
      <c r="C51" s="36" t="str">
        <f>"O Colegiado do Curso de "&amp;F10&amp;" NÃO autoriza o afastamento para Mobilidade Acadêmica de "&amp;F9&amp;" no(a) "&amp;ifes&amp;"."</f>
        <v>O Colegiado do Curso de  NÃO autoriza o afastamento para Mobilidade Acadêmica de  no(a) .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AB51" s="26" t="s">
        <v>153</v>
      </c>
      <c r="AC51" s="26" t="s">
        <v>71</v>
      </c>
      <c r="AD51" s="26" t="s">
        <v>91</v>
      </c>
      <c r="AF51" s="26" t="s">
        <v>153</v>
      </c>
    </row>
    <row r="52" spans="3:32" ht="29.25" customHeight="1">
      <c r="C52" s="33"/>
      <c r="D52" s="33"/>
      <c r="E52" s="33"/>
      <c r="F52" s="33"/>
      <c r="G52" s="33"/>
      <c r="H52" s="33"/>
      <c r="I52" s="33"/>
      <c r="J52" s="33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AB52" s="26" t="s">
        <v>145</v>
      </c>
      <c r="AC52" s="26" t="s">
        <v>63</v>
      </c>
      <c r="AD52" s="26" t="s">
        <v>75</v>
      </c>
      <c r="AF52" s="26" t="s">
        <v>145</v>
      </c>
    </row>
    <row r="53" spans="4:32" ht="14.25" customHeight="1">
      <c r="D53" s="31"/>
      <c r="E53" s="31"/>
      <c r="F53" s="31"/>
      <c r="G53" s="31"/>
      <c r="H53" s="31"/>
      <c r="I53" s="31"/>
      <c r="J53" s="31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AB53" s="26" t="s">
        <v>114</v>
      </c>
      <c r="AC53" s="26" t="s">
        <v>30</v>
      </c>
      <c r="AD53" s="26" t="s">
        <v>74</v>
      </c>
      <c r="AF53" s="26" t="s">
        <v>114</v>
      </c>
    </row>
    <row r="54" spans="1:32" ht="14.25" customHeight="1">
      <c r="A54" s="35" t="s">
        <v>156</v>
      </c>
      <c r="B54" s="3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5"/>
      <c r="AB54" s="26" t="s">
        <v>128</v>
      </c>
      <c r="AC54" s="26" t="s">
        <v>46</v>
      </c>
      <c r="AD54" s="26" t="s">
        <v>81</v>
      </c>
      <c r="AF54" s="26" t="s">
        <v>128</v>
      </c>
    </row>
    <row r="55" spans="1:32" ht="12.75" hidden="1">
      <c r="A55" s="35" t="s">
        <v>157</v>
      </c>
      <c r="B55" s="35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5"/>
      <c r="AB55" s="26" t="s">
        <v>133</v>
      </c>
      <c r="AC55" s="26" t="s">
        <v>51</v>
      </c>
      <c r="AD55" s="26" t="s">
        <v>91</v>
      </c>
      <c r="AF55" s="26" t="s">
        <v>133</v>
      </c>
    </row>
    <row r="56" spans="11:32" ht="12.75" hidden="1"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AB56" s="26" t="s">
        <v>135</v>
      </c>
      <c r="AC56" s="26" t="s">
        <v>53</v>
      </c>
      <c r="AD56" s="26" t="s">
        <v>74</v>
      </c>
      <c r="AF56" s="26" t="s">
        <v>135</v>
      </c>
    </row>
    <row r="57" spans="28:32" ht="12.75" customHeight="1" hidden="1">
      <c r="AB57" s="26" t="s">
        <v>73</v>
      </c>
      <c r="AC57" s="26" t="s">
        <v>28</v>
      </c>
      <c r="AD57" s="26" t="s">
        <v>85</v>
      </c>
      <c r="AF57" s="26" t="s">
        <v>73</v>
      </c>
    </row>
    <row r="58" spans="28:32" ht="12.75" hidden="1">
      <c r="AB58" s="26" t="s">
        <v>154</v>
      </c>
      <c r="AC58" s="26" t="s">
        <v>72</v>
      </c>
      <c r="AD58" s="26" t="s">
        <v>93</v>
      </c>
      <c r="AF58" s="26" t="s">
        <v>154</v>
      </c>
    </row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7.25" customHeight="1" hidden="1"/>
    <row r="78" ht="12.75" hidden="1"/>
    <row r="79" ht="14.25" customHeight="1" hidden="1"/>
    <row r="80" ht="18.75" customHeight="1" hidden="1"/>
    <row r="81" ht="12.75" hidden="1"/>
    <row r="82" ht="12.75" hidden="1"/>
    <row r="83" ht="12.75" hidden="1"/>
    <row r="84" ht="12.75" hidden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 hidden="1"/>
    <row r="91" ht="14.25" customHeight="1" hidden="1"/>
    <row r="92" ht="14.25" customHeight="1" hidden="1"/>
    <row r="93" ht="14.25" customHeight="1" hidden="1"/>
    <row r="94" ht="14.25" customHeight="1" hidden="1"/>
    <row r="95" ht="14.25" customHeight="1" hidden="1"/>
    <row r="96" ht="14.25" customHeight="1" hidden="1"/>
    <row r="97" ht="14.25" customHeight="1" hidden="1"/>
    <row r="98" ht="14.25" customHeight="1" hidden="1"/>
    <row r="99" ht="14.25" customHeight="1" hidden="1"/>
    <row r="100" ht="14.25" customHeight="1" hidden="1"/>
    <row r="101" ht="14.25" customHeight="1" hidden="1"/>
    <row r="102" ht="14.25" customHeight="1" hidden="1"/>
    <row r="103" ht="14.25" customHeight="1" hidden="1"/>
    <row r="104" ht="14.25" customHeight="1" hidden="1"/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  <row r="119" ht="14.25" customHeight="1" hidden="1"/>
    <row r="120" ht="14.25" customHeight="1" hidden="1"/>
    <row r="121" ht="14.25" customHeight="1" hidden="1"/>
    <row r="122" ht="14.25" customHeight="1" hidden="1"/>
    <row r="123" ht="14.25" customHeight="1" hidden="1"/>
    <row r="124" ht="14.25" customHeight="1" hidden="1"/>
    <row r="125" ht="14.25" customHeight="1" hidden="1"/>
    <row r="126" ht="14.25" customHeight="1" hidden="1"/>
    <row r="127" ht="14.25" customHeight="1" hidden="1"/>
    <row r="128" ht="12.75" customHeight="1" hidden="1"/>
    <row r="129" ht="0" customHeight="1" hidden="1"/>
    <row r="130" ht="0" customHeight="1" hidden="1"/>
    <row r="131" ht="0" customHeight="1" hidden="1"/>
    <row r="132" ht="0" customHeight="1" hidden="1"/>
  </sheetData>
  <sheetProtection password="CC69" sheet="1" objects="1" scenarios="1" selectLockedCells="1"/>
  <autoFilter ref="AB1:AD58">
    <sortState ref="AB2:AD58">
      <sortCondition sortBy="value" ref="AB2:AB58"/>
    </sortState>
  </autoFilter>
  <mergeCells count="114">
    <mergeCell ref="G29:M29"/>
    <mergeCell ref="G30:M30"/>
    <mergeCell ref="G31:M31"/>
    <mergeCell ref="G32:M32"/>
    <mergeCell ref="G33:M33"/>
    <mergeCell ref="G23:M23"/>
    <mergeCell ref="G24:M24"/>
    <mergeCell ref="G25:M25"/>
    <mergeCell ref="G26:M26"/>
    <mergeCell ref="G27:M27"/>
    <mergeCell ref="P31:V31"/>
    <mergeCell ref="P32:V32"/>
    <mergeCell ref="P33:V33"/>
    <mergeCell ref="C33:D33"/>
    <mergeCell ref="E33:F33"/>
    <mergeCell ref="C30:D30"/>
    <mergeCell ref="Q7:T7"/>
    <mergeCell ref="U7:W7"/>
    <mergeCell ref="C31:D31"/>
    <mergeCell ref="C32:D32"/>
    <mergeCell ref="N33:O33"/>
    <mergeCell ref="H40:R40"/>
    <mergeCell ref="P18:V18"/>
    <mergeCell ref="P19:V19"/>
    <mergeCell ref="P20:V20"/>
    <mergeCell ref="P25:V25"/>
    <mergeCell ref="P26:V26"/>
    <mergeCell ref="P27:V27"/>
    <mergeCell ref="P28:V28"/>
    <mergeCell ref="P29:V29"/>
    <mergeCell ref="P30:V30"/>
    <mergeCell ref="C18:D18"/>
    <mergeCell ref="C19:D19"/>
    <mergeCell ref="C20:D20"/>
    <mergeCell ref="C21:D21"/>
    <mergeCell ref="C22:D22"/>
    <mergeCell ref="C23:D23"/>
    <mergeCell ref="C24:D24"/>
    <mergeCell ref="N29:O29"/>
    <mergeCell ref="E30:F30"/>
    <mergeCell ref="N30:O30"/>
    <mergeCell ref="N28:O28"/>
    <mergeCell ref="C27:D27"/>
    <mergeCell ref="C28:D28"/>
    <mergeCell ref="C29:D29"/>
    <mergeCell ref="E29:F29"/>
    <mergeCell ref="E26:F26"/>
    <mergeCell ref="N26:O26"/>
    <mergeCell ref="E27:F27"/>
    <mergeCell ref="N27:O27"/>
    <mergeCell ref="E28:F28"/>
    <mergeCell ref="C25:D25"/>
    <mergeCell ref="C26:D26"/>
    <mergeCell ref="G28:M28"/>
    <mergeCell ref="C39:X39"/>
    <mergeCell ref="P21:V21"/>
    <mergeCell ref="P22:V22"/>
    <mergeCell ref="P23:V23"/>
    <mergeCell ref="P24:V24"/>
    <mergeCell ref="E31:F31"/>
    <mergeCell ref="N31:O31"/>
    <mergeCell ref="E32:F32"/>
    <mergeCell ref="N32:O32"/>
    <mergeCell ref="N25:O25"/>
    <mergeCell ref="N21:O21"/>
    <mergeCell ref="E22:F22"/>
    <mergeCell ref="N22:O22"/>
    <mergeCell ref="E23:F23"/>
    <mergeCell ref="N23:O23"/>
    <mergeCell ref="E24:F24"/>
    <mergeCell ref="N24:O24"/>
    <mergeCell ref="E21:F21"/>
    <mergeCell ref="G21:M21"/>
    <mergeCell ref="G22:M22"/>
    <mergeCell ref="F9:X9"/>
    <mergeCell ref="E18:F18"/>
    <mergeCell ref="N18:O18"/>
    <mergeCell ref="E19:F19"/>
    <mergeCell ref="N19:O19"/>
    <mergeCell ref="E20:F20"/>
    <mergeCell ref="N20:O20"/>
    <mergeCell ref="G18:M18"/>
    <mergeCell ref="G19:M19"/>
    <mergeCell ref="G20:M20"/>
    <mergeCell ref="R6:T6"/>
    <mergeCell ref="C17:D17"/>
    <mergeCell ref="E25:F25"/>
    <mergeCell ref="C9:E9"/>
    <mergeCell ref="C11:E11"/>
    <mergeCell ref="S11:X11"/>
    <mergeCell ref="F11:I11"/>
    <mergeCell ref="F10:U10"/>
    <mergeCell ref="C10:E10"/>
    <mergeCell ref="F12:X12"/>
    <mergeCell ref="E17:F17"/>
    <mergeCell ref="C3:X3"/>
    <mergeCell ref="C2:X2"/>
    <mergeCell ref="C1:X1"/>
    <mergeCell ref="C12:E12"/>
    <mergeCell ref="C7:P7"/>
    <mergeCell ref="C16:D16"/>
    <mergeCell ref="E16:F16"/>
    <mergeCell ref="N16:O16"/>
    <mergeCell ref="R5:T5"/>
    <mergeCell ref="C6:E6"/>
    <mergeCell ref="W14:W16"/>
    <mergeCell ref="X14:X16"/>
    <mergeCell ref="P17:V17"/>
    <mergeCell ref="G17:M17"/>
    <mergeCell ref="E15:M15"/>
    <mergeCell ref="E14:M14"/>
    <mergeCell ref="N14:V14"/>
    <mergeCell ref="N15:V15"/>
    <mergeCell ref="N17:O17"/>
  </mergeCells>
  <dataValidations count="19">
    <dataValidation errorStyle="warning" type="textLength" operator="equal" allowBlank="1" showInputMessage="1" showErrorMessage="1" promptTitle="Matrícula" prompt="Digite o número de matrícula na UFOP. Formato: XX.X.XXXX" errorTitle="Matrícula" error="Digite o número de matrícula na UFOP. Formato: XX.X.XXXX" sqref="F11:I11">
      <formula1>9</formula1>
    </dataValidation>
    <dataValidation errorStyle="warning" type="decimal" allowBlank="1" showInputMessage="1" showErrorMessage="1" promptTitle="Coeficiente de Rendimento" prompt="Digite o Coeficiente de Rendimento Geral" errorTitle="Coeficiente de Rendimento" sqref="S11:X11">
      <formula1>0</formula1>
      <formula2>10</formula2>
    </dataValidation>
    <dataValidation allowBlank="1" showInputMessage="1" showErrorMessage="1" promptTitle="Nome" prompt="Digite o nome completo" sqref="F9:X9"/>
    <dataValidation allowBlank="1" showInputMessage="1" showErrorMessage="1" promptTitle="Descrição" prompt="Digite a denominação do componente curricular" sqref="H34:M34 G17:G36 K35:M36"/>
    <dataValidation allowBlank="1" showInputMessage="1" showErrorMessage="1" promptTitle="Descrição" prompt="Digite a descrição do componente equivalente na UFOP" sqref="Q34 R34:V36 P17:P36 Q36"/>
    <dataValidation allowBlank="1" showInputMessage="1" showErrorMessage="1" prompt="Reservado à PROGRAD" sqref="R5:T6 Q7"/>
    <dataValidation allowBlank="1" showInputMessage="1" showErrorMessage="1" promptTitle="Número do processo" prompt="O número do processo está na etiqueta da pasta do processo.&#10;Formato: XXXX-XXXX- X" sqref="U7:W7"/>
    <dataValidation allowBlank="1" showInputMessage="1" showErrorMessage="1" promptTitle="Ano/Semestre" prompt="Digite o Ano/Semestre. Formato: AAAA/S" sqref="C17:C33 D17:D36"/>
    <dataValidation allowBlank="1" showInputMessage="1" showErrorMessage="1" promptTitle="Código" prompt="Digite o código do componente curricular na IFES receptora" sqref="E17:F36"/>
    <dataValidation allowBlank="1" showInputMessage="1" showErrorMessage="1" promptTitle="Código" prompt="Digite o código do componente equivalente na UFOP." sqref="N17:O36"/>
    <dataValidation type="list" allowBlank="1" showInputMessage="1" showErrorMessage="1" promptTitle="Incluir" prompt="Selecione o X para incluir" errorTitle="Incluir" error="Apenas use o X" sqref="W17:W36">
      <formula1>"X"</formula1>
    </dataValidation>
    <dataValidation type="list" allowBlank="1" showInputMessage="1" showErrorMessage="1" promptTitle="Excluir" prompt="Selecione o X para incluir" errorTitle="Excluir" error="Apenas use o X" sqref="X17:X36">
      <formula1>"X"</formula1>
    </dataValidation>
    <dataValidation errorStyle="warning" type="list" allowBlank="1" showInputMessage="1" showErrorMessage="1" promptTitle="Curso" prompt="Selecione o curso que frequenta na UFOP." errorTitle="Curso" error="Informe o curso que frequenta na UFOP." sqref="F10:U10">
      <formula1>$AA$2:$AA$39</formula1>
    </dataValidation>
    <dataValidation errorStyle="warning" type="list" allowBlank="1" showInputMessage="1" showErrorMessage="1" errorTitle="IFES" error="A Instituição deve fazer parte do Convênio ANDIFES. Consulte o site: www.andifes.org.br" sqref="F12:X12">
      <formula1>$AB$2:$AB$58</formula1>
    </dataValidation>
    <dataValidation type="list" allowBlank="1" showInputMessage="1" showErrorMessage="1" promptTitle="Descrição" prompt="Digite a denominação do componente curricular" sqref="Q35">
      <formula1>"""1 semestre"",""2 semestres"""</formula1>
    </dataValidation>
    <dataValidation type="list" allowBlank="1" showInputMessage="1" showErrorMessage="1" promptTitle="Tempo" prompt="Prolongamento ou redução de:&#10;1 semestre, ou&#10;2 semestres" errorTitle="Tempo" error="Prolongamento ou redução de:&#10;1 semestre, ou&#10;2 semestres" sqref="H35:H36">
      <formula1>"1,2"</formula1>
    </dataValidation>
    <dataValidation type="list" allowBlank="1" showInputMessage="1" showErrorMessage="1" promptTitle="Prolongamento" prompt="Selecione o x para prolongamento" errorTitle="Prolongamento" error="Apenas use o x" sqref="C35">
      <formula1>"x"</formula1>
    </dataValidation>
    <dataValidation type="list" allowBlank="1" showInputMessage="1" showErrorMessage="1" promptTitle="Redução" prompt="Selecione o x para redução" errorTitle="Redução" error="Apenas use o x" sqref="C36">
      <formula1>"x"</formula1>
    </dataValidation>
    <dataValidation type="list" allowBlank="1" showInputMessage="1" showErrorMessage="1" promptTitle="Manutenção do período" prompt="Selecione o X se a alteração for apenas no plano de estudos." errorTitle="Manutenção" error="Apenas use o x" sqref="C37">
      <formula1>"x"</formula1>
    </dataValidation>
  </dataValidations>
  <printOptions horizontalCentered="1"/>
  <pageMargins left="0.2755905511811024" right="0.31496062992125984" top="0.3937007874015748" bottom="0.4330708661417323" header="0.31496062992125984" footer="0.31496062992125984"/>
  <pageSetup horizontalDpi="600" verticalDpi="600" orientation="portrait" paperSize="9" r:id="rId2"/>
  <headerFooter>
    <oddFooter>&amp;CCentro de Convergência – Campus Universitário Morro do Cruzeiro – CEP 35.400-000 – Ouro Preto – MG – Brasil 
www.ufop.br – mobilidadeacademica@prograd.ufop.br – Tel: (0xx31) 3559-1323 – Fax: (0xx31) 3559-1352&amp;R&amp;P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Túlio da Silva Gomes</dc:creator>
  <cp:keywords/>
  <dc:description/>
  <cp:lastModifiedBy>UFOP</cp:lastModifiedBy>
  <cp:lastPrinted>2011-05-25T18:37:34Z</cp:lastPrinted>
  <dcterms:created xsi:type="dcterms:W3CDTF">2010-01-07T18:25:55Z</dcterms:created>
  <dcterms:modified xsi:type="dcterms:W3CDTF">2020-03-04T12:02:06Z</dcterms:modified>
  <cp:category/>
  <cp:version/>
  <cp:contentType/>
  <cp:contentStatus/>
</cp:coreProperties>
</file>